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6" windowWidth="15576" windowHeight="9780" firstSheet="4" activeTab="16"/>
  </bookViews>
  <sheets>
    <sheet name="GRAPH" sheetId="31" r:id="rId1"/>
    <sheet name="TABLES" sheetId="5" r:id="rId2"/>
    <sheet name="Team 1" sheetId="19" r:id="rId3"/>
    <sheet name="Team 2" sheetId="46" r:id="rId4"/>
    <sheet name="Team 3" sheetId="47" r:id="rId5"/>
    <sheet name="Team 4" sheetId="48" r:id="rId6"/>
    <sheet name="Team 5" sheetId="49" r:id="rId7"/>
    <sheet name="Team 6" sheetId="50" r:id="rId8"/>
    <sheet name="Team 7" sheetId="51" r:id="rId9"/>
    <sheet name="Team 8" sheetId="52" r:id="rId10"/>
    <sheet name="Team 9" sheetId="53" r:id="rId11"/>
    <sheet name="Team 10" sheetId="54" r:id="rId12"/>
    <sheet name="Team 11" sheetId="55" r:id="rId13"/>
    <sheet name="Team 12" sheetId="56" r:id="rId14"/>
    <sheet name="Team 13" sheetId="57" r:id="rId15"/>
    <sheet name="Team 14" sheetId="58" r:id="rId16"/>
    <sheet name="Team 15" sheetId="59" r:id="rId17"/>
  </sheets>
  <definedNames>
    <definedName name="_xlnm.Print_Area" localSheetId="2">'Team 1'!$A$1:$H$116</definedName>
    <definedName name="_xlnm.Print_Area" localSheetId="11">'Team 10'!$A$1:$H$116</definedName>
    <definedName name="_xlnm.Print_Area" localSheetId="12">'Team 11'!$A$1:$H$116</definedName>
    <definedName name="_xlnm.Print_Area" localSheetId="13">'Team 12'!$A$1:$H$116</definedName>
    <definedName name="_xlnm.Print_Area" localSheetId="14">'Team 13'!$A$1:$H$116</definedName>
    <definedName name="_xlnm.Print_Area" localSheetId="15">'Team 14'!$A$1:$H$116</definedName>
    <definedName name="_xlnm.Print_Area" localSheetId="16">'Team 15'!$A$1:$H$116</definedName>
    <definedName name="_xlnm.Print_Area" localSheetId="3">'Team 2'!$A$1:$H$116</definedName>
    <definedName name="_xlnm.Print_Area" localSheetId="4">'Team 3'!$A$1:$H$116</definedName>
    <definedName name="_xlnm.Print_Area" localSheetId="5">'Team 4'!$A$1:$H$116</definedName>
    <definedName name="_xlnm.Print_Area" localSheetId="6">'Team 5'!$A$1:$H$116</definedName>
    <definedName name="_xlnm.Print_Area" localSheetId="7">'Team 6'!$A$1:$H$116</definedName>
    <definedName name="_xlnm.Print_Area" localSheetId="8">'Team 7'!$A$1:$H$116</definedName>
    <definedName name="_xlnm.Print_Area" localSheetId="9">'Team 8'!$A$1:$H$116</definedName>
    <definedName name="_xlnm.Print_Area" localSheetId="10">'Team 9'!$A$1:$H$116</definedName>
  </definedNames>
  <calcPr calcId="145621"/>
</workbook>
</file>

<file path=xl/calcChain.xml><?xml version="1.0" encoding="utf-8"?>
<calcChain xmlns="http://schemas.openxmlformats.org/spreadsheetml/2006/main">
  <c r="O19" i="5" l="1"/>
  <c r="Q59" i="5"/>
  <c r="P59" i="5"/>
  <c r="O59" i="5"/>
  <c r="Q51" i="5"/>
  <c r="P51" i="5"/>
  <c r="O51" i="5"/>
  <c r="Q43" i="5"/>
  <c r="P43" i="5"/>
  <c r="O43" i="5"/>
  <c r="Q35" i="5"/>
  <c r="P35" i="5"/>
  <c r="O35" i="5"/>
  <c r="Q27" i="5"/>
  <c r="P27" i="5"/>
  <c r="O27" i="5"/>
  <c r="Q19" i="5"/>
  <c r="P19" i="5"/>
  <c r="Q11" i="5"/>
  <c r="P11" i="5"/>
  <c r="O11" i="5"/>
  <c r="P3" i="5"/>
  <c r="Q3" i="5"/>
  <c r="O3" i="5"/>
  <c r="Q2" i="5"/>
  <c r="Q34" i="5" s="1"/>
  <c r="P2" i="5"/>
  <c r="P50" i="5" s="1"/>
  <c r="O2" i="5"/>
  <c r="O58" i="5" s="1"/>
  <c r="N2" i="5"/>
  <c r="N50" i="5" s="1"/>
  <c r="M2" i="5"/>
  <c r="M34" i="5" s="1"/>
  <c r="L2" i="5"/>
  <c r="L50" i="5" s="1"/>
  <c r="K2" i="5"/>
  <c r="K58" i="5" s="1"/>
  <c r="J2" i="5"/>
  <c r="J42" i="5" s="1"/>
  <c r="I2" i="5"/>
  <c r="I58" i="5" s="1"/>
  <c r="H2" i="5"/>
  <c r="H34" i="5" s="1"/>
  <c r="G2" i="5"/>
  <c r="G50" i="5" s="1"/>
  <c r="F2" i="5"/>
  <c r="F50" i="5" s="1"/>
  <c r="E2" i="5"/>
  <c r="E42" i="5" s="1"/>
  <c r="D2" i="5"/>
  <c r="D10" i="5" s="1"/>
  <c r="G58" i="5"/>
  <c r="P58" i="5"/>
  <c r="J58" i="5"/>
  <c r="D58" i="5"/>
  <c r="C58" i="5"/>
  <c r="Q50" i="5"/>
  <c r="C50" i="5"/>
  <c r="P42" i="5"/>
  <c r="C42" i="5"/>
  <c r="L34" i="5"/>
  <c r="J34" i="5"/>
  <c r="F34" i="5"/>
  <c r="C34" i="5"/>
  <c r="L26" i="5"/>
  <c r="J26" i="5"/>
  <c r="C26" i="5"/>
  <c r="L18" i="5"/>
  <c r="C18" i="5"/>
  <c r="J10" i="5"/>
  <c r="L10" i="5"/>
  <c r="N10" i="5"/>
  <c r="C2" i="5"/>
  <c r="A109" i="59"/>
  <c r="J102" i="59"/>
  <c r="E100" i="59"/>
  <c r="F100" i="59" s="1"/>
  <c r="K100" i="59" s="1"/>
  <c r="F99" i="59"/>
  <c r="K99" i="59" s="1"/>
  <c r="E99" i="59"/>
  <c r="E98" i="59"/>
  <c r="F98" i="59" s="1"/>
  <c r="K98" i="59" s="1"/>
  <c r="F97" i="59"/>
  <c r="K97" i="59" s="1"/>
  <c r="E97" i="59"/>
  <c r="E96" i="59"/>
  <c r="F96" i="59" s="1"/>
  <c r="K96" i="59" s="1"/>
  <c r="F95" i="59"/>
  <c r="K95" i="59" s="1"/>
  <c r="E95" i="59"/>
  <c r="E94" i="59"/>
  <c r="F94" i="59" s="1"/>
  <c r="K94" i="59" s="1"/>
  <c r="F93" i="59"/>
  <c r="K93" i="59" s="1"/>
  <c r="E93" i="59"/>
  <c r="E92" i="59"/>
  <c r="F92" i="59" s="1"/>
  <c r="K92" i="59" s="1"/>
  <c r="F91" i="59"/>
  <c r="K91" i="59" s="1"/>
  <c r="E91" i="59"/>
  <c r="E90" i="59"/>
  <c r="F90" i="59" s="1"/>
  <c r="K90" i="59" s="1"/>
  <c r="F89" i="59"/>
  <c r="K89" i="59" s="1"/>
  <c r="E89" i="59"/>
  <c r="E88" i="59"/>
  <c r="F88" i="59" s="1"/>
  <c r="K88" i="59" s="1"/>
  <c r="F87" i="59"/>
  <c r="K87" i="59" s="1"/>
  <c r="E87" i="59"/>
  <c r="E86" i="59"/>
  <c r="F86" i="59" s="1"/>
  <c r="J82" i="59"/>
  <c r="F80" i="59"/>
  <c r="K80" i="59" s="1"/>
  <c r="E80" i="59"/>
  <c r="E79" i="59"/>
  <c r="F79" i="59" s="1"/>
  <c r="K79" i="59" s="1"/>
  <c r="F78" i="59"/>
  <c r="K78" i="59" s="1"/>
  <c r="E78" i="59"/>
  <c r="E77" i="59"/>
  <c r="F77" i="59" s="1"/>
  <c r="K77" i="59" s="1"/>
  <c r="F76" i="59"/>
  <c r="K76" i="59" s="1"/>
  <c r="E76" i="59"/>
  <c r="E75" i="59"/>
  <c r="F75" i="59" s="1"/>
  <c r="K75" i="59" s="1"/>
  <c r="F74" i="59"/>
  <c r="K74" i="59" s="1"/>
  <c r="E74" i="59"/>
  <c r="E73" i="59"/>
  <c r="F73" i="59" s="1"/>
  <c r="K73" i="59" s="1"/>
  <c r="F72" i="59"/>
  <c r="K72" i="59" s="1"/>
  <c r="E72" i="59"/>
  <c r="E71" i="59"/>
  <c r="F71" i="59" s="1"/>
  <c r="K71" i="59" s="1"/>
  <c r="F70" i="59"/>
  <c r="K70" i="59" s="1"/>
  <c r="E70" i="59"/>
  <c r="E69" i="59"/>
  <c r="F69" i="59" s="1"/>
  <c r="K69" i="59" s="1"/>
  <c r="F68" i="59"/>
  <c r="K68" i="59" s="1"/>
  <c r="E68" i="59"/>
  <c r="E67" i="59"/>
  <c r="F67" i="59" s="1"/>
  <c r="K67" i="59" s="1"/>
  <c r="F66" i="59"/>
  <c r="K66" i="59" s="1"/>
  <c r="E66" i="59"/>
  <c r="E65" i="59"/>
  <c r="F65" i="59" s="1"/>
  <c r="K65" i="59" s="1"/>
  <c r="F64" i="59"/>
  <c r="K64" i="59" s="1"/>
  <c r="E64" i="59"/>
  <c r="E63" i="59"/>
  <c r="F63" i="59" s="1"/>
  <c r="K63" i="59" s="1"/>
  <c r="F62" i="59"/>
  <c r="K62" i="59" s="1"/>
  <c r="E62" i="59"/>
  <c r="E61" i="59"/>
  <c r="F61" i="59" s="1"/>
  <c r="K61" i="59" s="1"/>
  <c r="F60" i="59"/>
  <c r="F82" i="59" s="1"/>
  <c r="E60" i="59"/>
  <c r="J56" i="59"/>
  <c r="E54" i="59"/>
  <c r="F54" i="59" s="1"/>
  <c r="K54" i="59" s="1"/>
  <c r="F53" i="59"/>
  <c r="F56" i="59" s="1"/>
  <c r="E53" i="59"/>
  <c r="J49" i="59"/>
  <c r="E47" i="59"/>
  <c r="F47" i="59" s="1"/>
  <c r="J43" i="59"/>
  <c r="F41" i="59"/>
  <c r="K41" i="59" s="1"/>
  <c r="E41" i="59"/>
  <c r="E40" i="59"/>
  <c r="F40" i="59" s="1"/>
  <c r="K40" i="59" s="1"/>
  <c r="F39" i="59"/>
  <c r="K39" i="59" s="1"/>
  <c r="E39" i="59"/>
  <c r="E38" i="59"/>
  <c r="F38" i="59" s="1"/>
  <c r="J34" i="59"/>
  <c r="F32" i="59"/>
  <c r="K32" i="59" s="1"/>
  <c r="E32" i="59"/>
  <c r="E31" i="59"/>
  <c r="F31" i="59" s="1"/>
  <c r="K31" i="59" s="1"/>
  <c r="F30" i="59"/>
  <c r="K30" i="59" s="1"/>
  <c r="E30" i="59"/>
  <c r="E29" i="59"/>
  <c r="F29" i="59" s="1"/>
  <c r="J25" i="59"/>
  <c r="J108" i="59" s="1"/>
  <c r="F23" i="59"/>
  <c r="K23" i="59" s="1"/>
  <c r="E23" i="59"/>
  <c r="E22" i="59"/>
  <c r="F22" i="59" s="1"/>
  <c r="K22" i="59" s="1"/>
  <c r="F21" i="59"/>
  <c r="K21" i="59" s="1"/>
  <c r="E21" i="59"/>
  <c r="E20" i="59"/>
  <c r="F20" i="59" s="1"/>
  <c r="K20" i="59" s="1"/>
  <c r="F19" i="59"/>
  <c r="K19" i="59" s="1"/>
  <c r="E19" i="59"/>
  <c r="E18" i="59"/>
  <c r="F18" i="59" s="1"/>
  <c r="K18" i="59" s="1"/>
  <c r="F17" i="59"/>
  <c r="K17" i="59" s="1"/>
  <c r="K25" i="59" s="1"/>
  <c r="E17" i="59"/>
  <c r="A109" i="58"/>
  <c r="J102" i="58"/>
  <c r="E100" i="58"/>
  <c r="F100" i="58" s="1"/>
  <c r="K100" i="58" s="1"/>
  <c r="E99" i="58"/>
  <c r="F99" i="58" s="1"/>
  <c r="K99" i="58" s="1"/>
  <c r="E98" i="58"/>
  <c r="F98" i="58" s="1"/>
  <c r="K98" i="58" s="1"/>
  <c r="F97" i="58"/>
  <c r="K97" i="58" s="1"/>
  <c r="E97" i="58"/>
  <c r="E96" i="58"/>
  <c r="F96" i="58" s="1"/>
  <c r="K96" i="58" s="1"/>
  <c r="E95" i="58"/>
  <c r="F95" i="58" s="1"/>
  <c r="K95" i="58" s="1"/>
  <c r="E94" i="58"/>
  <c r="F94" i="58" s="1"/>
  <c r="K94" i="58" s="1"/>
  <c r="F93" i="58"/>
  <c r="K93" i="58" s="1"/>
  <c r="E93" i="58"/>
  <c r="E92" i="58"/>
  <c r="F92" i="58" s="1"/>
  <c r="K92" i="58" s="1"/>
  <c r="E91" i="58"/>
  <c r="F91" i="58" s="1"/>
  <c r="K91" i="58" s="1"/>
  <c r="E90" i="58"/>
  <c r="F90" i="58" s="1"/>
  <c r="K90" i="58" s="1"/>
  <c r="F89" i="58"/>
  <c r="K89" i="58" s="1"/>
  <c r="E89" i="58"/>
  <c r="E88" i="58"/>
  <c r="F88" i="58" s="1"/>
  <c r="K88" i="58" s="1"/>
  <c r="E87" i="58"/>
  <c r="F87" i="58" s="1"/>
  <c r="K87" i="58" s="1"/>
  <c r="E86" i="58"/>
  <c r="F86" i="58" s="1"/>
  <c r="J82" i="58"/>
  <c r="F80" i="58"/>
  <c r="K80" i="58" s="1"/>
  <c r="E80" i="58"/>
  <c r="E79" i="58"/>
  <c r="F79" i="58" s="1"/>
  <c r="K79" i="58" s="1"/>
  <c r="E78" i="58"/>
  <c r="F78" i="58" s="1"/>
  <c r="K78" i="58" s="1"/>
  <c r="E77" i="58"/>
  <c r="F77" i="58" s="1"/>
  <c r="K77" i="58" s="1"/>
  <c r="F76" i="58"/>
  <c r="K76" i="58" s="1"/>
  <c r="E76" i="58"/>
  <c r="E75" i="58"/>
  <c r="F75" i="58" s="1"/>
  <c r="K75" i="58" s="1"/>
  <c r="E74" i="58"/>
  <c r="F74" i="58" s="1"/>
  <c r="K74" i="58" s="1"/>
  <c r="E73" i="58"/>
  <c r="F73" i="58" s="1"/>
  <c r="K73" i="58" s="1"/>
  <c r="F72" i="58"/>
  <c r="K72" i="58" s="1"/>
  <c r="E72" i="58"/>
  <c r="E71" i="58"/>
  <c r="F71" i="58" s="1"/>
  <c r="K71" i="58" s="1"/>
  <c r="E70" i="58"/>
  <c r="F70" i="58" s="1"/>
  <c r="K70" i="58" s="1"/>
  <c r="E69" i="58"/>
  <c r="F69" i="58" s="1"/>
  <c r="K69" i="58" s="1"/>
  <c r="F68" i="58"/>
  <c r="K68" i="58" s="1"/>
  <c r="E68" i="58"/>
  <c r="E67" i="58"/>
  <c r="F67" i="58" s="1"/>
  <c r="K67" i="58" s="1"/>
  <c r="E66" i="58"/>
  <c r="F66" i="58" s="1"/>
  <c r="K66" i="58" s="1"/>
  <c r="E65" i="58"/>
  <c r="F65" i="58" s="1"/>
  <c r="K65" i="58" s="1"/>
  <c r="F64" i="58"/>
  <c r="K64" i="58" s="1"/>
  <c r="E64" i="58"/>
  <c r="E63" i="58"/>
  <c r="F63" i="58" s="1"/>
  <c r="K63" i="58" s="1"/>
  <c r="E62" i="58"/>
  <c r="F62" i="58" s="1"/>
  <c r="K62" i="58" s="1"/>
  <c r="E61" i="58"/>
  <c r="F61" i="58" s="1"/>
  <c r="K61" i="58" s="1"/>
  <c r="F60" i="58"/>
  <c r="E60" i="58"/>
  <c r="J56" i="58"/>
  <c r="E54" i="58"/>
  <c r="F54" i="58" s="1"/>
  <c r="K54" i="58" s="1"/>
  <c r="E53" i="58"/>
  <c r="F53" i="58" s="1"/>
  <c r="J49" i="58"/>
  <c r="E47" i="58"/>
  <c r="F47" i="58" s="1"/>
  <c r="J43" i="58"/>
  <c r="F41" i="58"/>
  <c r="K41" i="58" s="1"/>
  <c r="E41" i="58"/>
  <c r="E40" i="58"/>
  <c r="F40" i="58" s="1"/>
  <c r="K40" i="58" s="1"/>
  <c r="E39" i="58"/>
  <c r="F39" i="58" s="1"/>
  <c r="K39" i="58" s="1"/>
  <c r="E38" i="58"/>
  <c r="F38" i="58" s="1"/>
  <c r="J34" i="58"/>
  <c r="F32" i="58"/>
  <c r="K32" i="58" s="1"/>
  <c r="E32" i="58"/>
  <c r="E31" i="58"/>
  <c r="F31" i="58" s="1"/>
  <c r="K31" i="58" s="1"/>
  <c r="E30" i="58"/>
  <c r="F30" i="58" s="1"/>
  <c r="K30" i="58" s="1"/>
  <c r="E29" i="58"/>
  <c r="F29" i="58" s="1"/>
  <c r="J25" i="58"/>
  <c r="J108" i="58" s="1"/>
  <c r="F23" i="58"/>
  <c r="K23" i="58" s="1"/>
  <c r="E23" i="58"/>
  <c r="E22" i="58"/>
  <c r="F22" i="58" s="1"/>
  <c r="K22" i="58" s="1"/>
  <c r="E21" i="58"/>
  <c r="F21" i="58" s="1"/>
  <c r="K21" i="58" s="1"/>
  <c r="E20" i="58"/>
  <c r="F20" i="58" s="1"/>
  <c r="K20" i="58" s="1"/>
  <c r="F19" i="58"/>
  <c r="K19" i="58" s="1"/>
  <c r="E19" i="58"/>
  <c r="E18" i="58"/>
  <c r="F18" i="58" s="1"/>
  <c r="K18" i="58" s="1"/>
  <c r="E17" i="58"/>
  <c r="F17" i="58" s="1"/>
  <c r="A109" i="57"/>
  <c r="J102" i="57"/>
  <c r="E100" i="57"/>
  <c r="F100" i="57" s="1"/>
  <c r="K100" i="57" s="1"/>
  <c r="E99" i="57"/>
  <c r="F99" i="57" s="1"/>
  <c r="K99" i="57" s="1"/>
  <c r="E98" i="57"/>
  <c r="F98" i="57" s="1"/>
  <c r="K98" i="57" s="1"/>
  <c r="E97" i="57"/>
  <c r="F97" i="57" s="1"/>
  <c r="K97" i="57" s="1"/>
  <c r="E96" i="57"/>
  <c r="F96" i="57" s="1"/>
  <c r="K96" i="57" s="1"/>
  <c r="E95" i="57"/>
  <c r="F95" i="57" s="1"/>
  <c r="K95" i="57" s="1"/>
  <c r="F94" i="57"/>
  <c r="K94" i="57" s="1"/>
  <c r="E94" i="57"/>
  <c r="E93" i="57"/>
  <c r="F93" i="57" s="1"/>
  <c r="K93" i="57" s="1"/>
  <c r="E92" i="57"/>
  <c r="F92" i="57" s="1"/>
  <c r="K92" i="57" s="1"/>
  <c r="E91" i="57"/>
  <c r="F91" i="57" s="1"/>
  <c r="K91" i="57" s="1"/>
  <c r="F90" i="57"/>
  <c r="K90" i="57" s="1"/>
  <c r="E90" i="57"/>
  <c r="E89" i="57"/>
  <c r="F89" i="57" s="1"/>
  <c r="K89" i="57" s="1"/>
  <c r="E88" i="57"/>
  <c r="F88" i="57" s="1"/>
  <c r="K88" i="57" s="1"/>
  <c r="E87" i="57"/>
  <c r="F87" i="57" s="1"/>
  <c r="K87" i="57" s="1"/>
  <c r="F86" i="57"/>
  <c r="E86" i="57"/>
  <c r="J82" i="57"/>
  <c r="E80" i="57"/>
  <c r="F80" i="57" s="1"/>
  <c r="K80" i="57" s="1"/>
  <c r="E79" i="57"/>
  <c r="F79" i="57" s="1"/>
  <c r="K79" i="57" s="1"/>
  <c r="E78" i="57"/>
  <c r="F78" i="57" s="1"/>
  <c r="K78" i="57" s="1"/>
  <c r="F77" i="57"/>
  <c r="K77" i="57" s="1"/>
  <c r="E77" i="57"/>
  <c r="E76" i="57"/>
  <c r="F76" i="57" s="1"/>
  <c r="K76" i="57" s="1"/>
  <c r="E75" i="57"/>
  <c r="F75" i="57" s="1"/>
  <c r="K75" i="57" s="1"/>
  <c r="E74" i="57"/>
  <c r="F74" i="57" s="1"/>
  <c r="K74" i="57" s="1"/>
  <c r="F73" i="57"/>
  <c r="K73" i="57" s="1"/>
  <c r="E73" i="57"/>
  <c r="E72" i="57"/>
  <c r="F72" i="57" s="1"/>
  <c r="K72" i="57" s="1"/>
  <c r="E71" i="57"/>
  <c r="F71" i="57" s="1"/>
  <c r="K71" i="57" s="1"/>
  <c r="E70" i="57"/>
  <c r="F70" i="57" s="1"/>
  <c r="K70" i="57" s="1"/>
  <c r="F69" i="57"/>
  <c r="K69" i="57" s="1"/>
  <c r="E69" i="57"/>
  <c r="E68" i="57"/>
  <c r="F68" i="57" s="1"/>
  <c r="K68" i="57" s="1"/>
  <c r="E67" i="57"/>
  <c r="F67" i="57" s="1"/>
  <c r="K67" i="57" s="1"/>
  <c r="E66" i="57"/>
  <c r="F66" i="57" s="1"/>
  <c r="K66" i="57" s="1"/>
  <c r="F65" i="57"/>
  <c r="K65" i="57" s="1"/>
  <c r="E65" i="57"/>
  <c r="E64" i="57"/>
  <c r="F64" i="57" s="1"/>
  <c r="K64" i="57" s="1"/>
  <c r="E63" i="57"/>
  <c r="F63" i="57" s="1"/>
  <c r="K63" i="57" s="1"/>
  <c r="E62" i="57"/>
  <c r="F62" i="57" s="1"/>
  <c r="K62" i="57" s="1"/>
  <c r="F61" i="57"/>
  <c r="K61" i="57" s="1"/>
  <c r="E61" i="57"/>
  <c r="E60" i="57"/>
  <c r="F60" i="57" s="1"/>
  <c r="J56" i="57"/>
  <c r="E54" i="57"/>
  <c r="F54" i="57" s="1"/>
  <c r="K54" i="57" s="1"/>
  <c r="E53" i="57"/>
  <c r="F53" i="57" s="1"/>
  <c r="J49" i="57"/>
  <c r="F47" i="57"/>
  <c r="F49" i="57" s="1"/>
  <c r="E47" i="57"/>
  <c r="J43" i="57"/>
  <c r="E41" i="57"/>
  <c r="F41" i="57" s="1"/>
  <c r="K41" i="57" s="1"/>
  <c r="E40" i="57"/>
  <c r="F40" i="57" s="1"/>
  <c r="K40" i="57" s="1"/>
  <c r="E39" i="57"/>
  <c r="F39" i="57" s="1"/>
  <c r="K39" i="57" s="1"/>
  <c r="F38" i="57"/>
  <c r="E38" i="57"/>
  <c r="J34" i="57"/>
  <c r="E32" i="57"/>
  <c r="F32" i="57" s="1"/>
  <c r="K32" i="57" s="1"/>
  <c r="E31" i="57"/>
  <c r="F31" i="57" s="1"/>
  <c r="K31" i="57" s="1"/>
  <c r="E30" i="57"/>
  <c r="F30" i="57" s="1"/>
  <c r="K30" i="57" s="1"/>
  <c r="F29" i="57"/>
  <c r="F34" i="57" s="1"/>
  <c r="E29" i="57"/>
  <c r="J25" i="57"/>
  <c r="J108" i="57" s="1"/>
  <c r="E23" i="57"/>
  <c r="F23" i="57" s="1"/>
  <c r="K23" i="57" s="1"/>
  <c r="E22" i="57"/>
  <c r="F22" i="57" s="1"/>
  <c r="K22" i="57" s="1"/>
  <c r="E21" i="57"/>
  <c r="F21" i="57" s="1"/>
  <c r="K21" i="57" s="1"/>
  <c r="F20" i="57"/>
  <c r="K20" i="57" s="1"/>
  <c r="E20" i="57"/>
  <c r="E19" i="57"/>
  <c r="F19" i="57" s="1"/>
  <c r="K19" i="57" s="1"/>
  <c r="E18" i="57"/>
  <c r="F18" i="57" s="1"/>
  <c r="K18" i="57" s="1"/>
  <c r="E17" i="57"/>
  <c r="F17" i="57" s="1"/>
  <c r="F107" i="46"/>
  <c r="F107" i="47"/>
  <c r="F107" i="49"/>
  <c r="F107" i="50"/>
  <c r="F107" i="51"/>
  <c r="F107" i="52"/>
  <c r="F107" i="53"/>
  <c r="F107" i="54"/>
  <c r="F107" i="55"/>
  <c r="F107" i="56"/>
  <c r="K108" i="46"/>
  <c r="K108" i="47"/>
  <c r="K108" i="49"/>
  <c r="K108" i="50"/>
  <c r="K108" i="51"/>
  <c r="K108" i="52"/>
  <c r="K108" i="53"/>
  <c r="K108" i="54"/>
  <c r="K108" i="55"/>
  <c r="K108" i="56"/>
  <c r="J108" i="46"/>
  <c r="J108" i="47"/>
  <c r="J108" i="48"/>
  <c r="J108" i="49"/>
  <c r="J108" i="50"/>
  <c r="J108" i="51"/>
  <c r="J108" i="52"/>
  <c r="J108" i="53"/>
  <c r="J108" i="54"/>
  <c r="J108" i="55"/>
  <c r="J108" i="56"/>
  <c r="J108" i="19"/>
  <c r="A109" i="46"/>
  <c r="A109" i="47"/>
  <c r="A109" i="48"/>
  <c r="A109" i="49"/>
  <c r="A109" i="50"/>
  <c r="A109" i="51"/>
  <c r="A109" i="52"/>
  <c r="A109" i="53"/>
  <c r="A109" i="54"/>
  <c r="A109" i="55"/>
  <c r="A109" i="56"/>
  <c r="A109" i="19"/>
  <c r="Q58" i="5" l="1"/>
  <c r="Q18" i="5"/>
  <c r="Q26" i="5"/>
  <c r="Q42" i="5"/>
  <c r="Q10" i="5"/>
  <c r="P34" i="5"/>
  <c r="P18" i="5"/>
  <c r="P10" i="5"/>
  <c r="P26" i="5"/>
  <c r="O50" i="5"/>
  <c r="O18" i="5"/>
  <c r="N26" i="5"/>
  <c r="N18" i="5"/>
  <c r="N58" i="5"/>
  <c r="N34" i="5"/>
  <c r="N42" i="5"/>
  <c r="M42" i="5"/>
  <c r="M10" i="5"/>
  <c r="M50" i="5"/>
  <c r="M58" i="5"/>
  <c r="M18" i="5"/>
  <c r="M26" i="5"/>
  <c r="L58" i="5"/>
  <c r="L42" i="5"/>
  <c r="K50" i="5"/>
  <c r="K18" i="5"/>
  <c r="J50" i="5"/>
  <c r="J18" i="5"/>
  <c r="I34" i="5"/>
  <c r="I42" i="5"/>
  <c r="I50" i="5"/>
  <c r="I18" i="5"/>
  <c r="I10" i="5"/>
  <c r="I26" i="5"/>
  <c r="H42" i="5"/>
  <c r="H26" i="5"/>
  <c r="H50" i="5"/>
  <c r="H58" i="5"/>
  <c r="H18" i="5"/>
  <c r="H10" i="5"/>
  <c r="G18" i="5"/>
  <c r="F18" i="5"/>
  <c r="F10" i="5"/>
  <c r="F26" i="5"/>
  <c r="F42" i="5"/>
  <c r="F58" i="5"/>
  <c r="E10" i="5"/>
  <c r="E34" i="5"/>
  <c r="E26" i="5"/>
  <c r="E58" i="5"/>
  <c r="E50" i="5"/>
  <c r="E18" i="5"/>
  <c r="D26" i="5"/>
  <c r="D34" i="5"/>
  <c r="D42" i="5"/>
  <c r="D50" i="5"/>
  <c r="D18" i="5"/>
  <c r="G42" i="5"/>
  <c r="K42" i="5"/>
  <c r="O42" i="5"/>
  <c r="G34" i="5"/>
  <c r="K34" i="5"/>
  <c r="O34" i="5"/>
  <c r="O10" i="5"/>
  <c r="K10" i="5"/>
  <c r="G10" i="5"/>
  <c r="G26" i="5"/>
  <c r="K26" i="5"/>
  <c r="O26" i="5"/>
  <c r="C10" i="5"/>
  <c r="F102" i="59"/>
  <c r="F103" i="59" s="1"/>
  <c r="K86" i="59"/>
  <c r="K102" i="59" s="1"/>
  <c r="F49" i="59"/>
  <c r="F50" i="59" s="1"/>
  <c r="K47" i="59"/>
  <c r="K49" i="59" s="1"/>
  <c r="F43" i="59"/>
  <c r="K38" i="59"/>
  <c r="K43" i="59" s="1"/>
  <c r="F34" i="59"/>
  <c r="F35" i="59" s="1"/>
  <c r="K29" i="59"/>
  <c r="K34" i="59" s="1"/>
  <c r="K108" i="59" s="1"/>
  <c r="K60" i="59"/>
  <c r="K82" i="59" s="1"/>
  <c r="F83" i="59" s="1"/>
  <c r="F25" i="59"/>
  <c r="K53" i="59"/>
  <c r="K56" i="59" s="1"/>
  <c r="F57" i="59" s="1"/>
  <c r="K17" i="58"/>
  <c r="K25" i="58" s="1"/>
  <c r="F25" i="58"/>
  <c r="F43" i="58"/>
  <c r="K38" i="58"/>
  <c r="K43" i="58" s="1"/>
  <c r="F56" i="58"/>
  <c r="K53" i="58"/>
  <c r="K56" i="58" s="1"/>
  <c r="F82" i="58"/>
  <c r="F102" i="58"/>
  <c r="F103" i="58" s="1"/>
  <c r="K86" i="58"/>
  <c r="K102" i="58" s="1"/>
  <c r="F34" i="58"/>
  <c r="F35" i="58" s="1"/>
  <c r="K29" i="58"/>
  <c r="K34" i="58" s="1"/>
  <c r="K47" i="58"/>
  <c r="K49" i="58" s="1"/>
  <c r="F49" i="58"/>
  <c r="K60" i="58"/>
  <c r="K82" i="58" s="1"/>
  <c r="F82" i="57"/>
  <c r="F83" i="57" s="1"/>
  <c r="K60" i="57"/>
  <c r="K82" i="57" s="1"/>
  <c r="F102" i="57"/>
  <c r="F25" i="57"/>
  <c r="K17" i="57"/>
  <c r="K25" i="57" s="1"/>
  <c r="F43" i="57"/>
  <c r="F44" i="57" s="1"/>
  <c r="F56" i="57"/>
  <c r="K53" i="57"/>
  <c r="K56" i="57" s="1"/>
  <c r="K29" i="57"/>
  <c r="K34" i="57" s="1"/>
  <c r="F35" i="57" s="1"/>
  <c r="K38" i="57"/>
  <c r="K43" i="57" s="1"/>
  <c r="K47" i="57"/>
  <c r="K49" i="57" s="1"/>
  <c r="F50" i="57" s="1"/>
  <c r="K86" i="57"/>
  <c r="K102" i="57" s="1"/>
  <c r="B50" i="5"/>
  <c r="B42" i="5"/>
  <c r="N51" i="5"/>
  <c r="M51" i="5"/>
  <c r="L51" i="5"/>
  <c r="K51" i="5"/>
  <c r="J51" i="5"/>
  <c r="I51" i="5"/>
  <c r="H51" i="5"/>
  <c r="G51" i="5"/>
  <c r="F51" i="5"/>
  <c r="E51" i="5"/>
  <c r="D51" i="5"/>
  <c r="N43" i="5"/>
  <c r="M43" i="5"/>
  <c r="L43" i="5"/>
  <c r="K43" i="5"/>
  <c r="J43" i="5"/>
  <c r="I43" i="5"/>
  <c r="H43" i="5"/>
  <c r="G43" i="5"/>
  <c r="F43" i="5"/>
  <c r="E43" i="5"/>
  <c r="D43" i="5"/>
  <c r="F44" i="59" l="1"/>
  <c r="F107" i="59"/>
  <c r="F108" i="59" s="1"/>
  <c r="F26" i="59"/>
  <c r="F83" i="58"/>
  <c r="F44" i="58"/>
  <c r="F107" i="58"/>
  <c r="F26" i="58"/>
  <c r="F50" i="58"/>
  <c r="F57" i="58"/>
  <c r="K108" i="58"/>
  <c r="F103" i="57"/>
  <c r="K108" i="57"/>
  <c r="F107" i="57"/>
  <c r="F26" i="57"/>
  <c r="F57" i="57"/>
  <c r="K90" i="56"/>
  <c r="E89" i="46"/>
  <c r="F89" i="46" s="1"/>
  <c r="K89" i="46" s="1"/>
  <c r="E90" i="46"/>
  <c r="F90" i="46" s="1"/>
  <c r="K90" i="46" s="1"/>
  <c r="E91" i="46"/>
  <c r="F91" i="46" s="1"/>
  <c r="K91" i="46" s="1"/>
  <c r="E92" i="46"/>
  <c r="F92" i="46" s="1"/>
  <c r="K92" i="46" s="1"/>
  <c r="E93" i="46"/>
  <c r="F93" i="46" s="1"/>
  <c r="K93" i="46" s="1"/>
  <c r="E89" i="47"/>
  <c r="F89" i="47" s="1"/>
  <c r="K89" i="47" s="1"/>
  <c r="E90" i="47"/>
  <c r="F90" i="47" s="1"/>
  <c r="K90" i="47" s="1"/>
  <c r="E91" i="47"/>
  <c r="F91" i="47"/>
  <c r="K91" i="47" s="1"/>
  <c r="E92" i="47"/>
  <c r="F92" i="47" s="1"/>
  <c r="K92" i="47" s="1"/>
  <c r="E93" i="47"/>
  <c r="F93" i="47" s="1"/>
  <c r="K93" i="47" s="1"/>
  <c r="E89" i="48"/>
  <c r="F89" i="48" s="1"/>
  <c r="K89" i="48" s="1"/>
  <c r="E90" i="48"/>
  <c r="F90" i="48" s="1"/>
  <c r="K90" i="48" s="1"/>
  <c r="E91" i="48"/>
  <c r="F91" i="48" s="1"/>
  <c r="K91" i="48" s="1"/>
  <c r="E92" i="48"/>
  <c r="F92" i="48" s="1"/>
  <c r="K92" i="48" s="1"/>
  <c r="E93" i="48"/>
  <c r="F93" i="48" s="1"/>
  <c r="K93" i="48" s="1"/>
  <c r="E89" i="49"/>
  <c r="F89" i="49"/>
  <c r="K89" i="49" s="1"/>
  <c r="E90" i="49"/>
  <c r="F90" i="49" s="1"/>
  <c r="K90" i="49" s="1"/>
  <c r="E91" i="49"/>
  <c r="F91" i="49" s="1"/>
  <c r="K91" i="49" s="1"/>
  <c r="E92" i="49"/>
  <c r="F92" i="49" s="1"/>
  <c r="K92" i="49" s="1"/>
  <c r="E93" i="49"/>
  <c r="F93" i="49" s="1"/>
  <c r="K93" i="49" s="1"/>
  <c r="E89" i="50"/>
  <c r="F89" i="50" s="1"/>
  <c r="K89" i="50" s="1"/>
  <c r="E90" i="50"/>
  <c r="F90" i="50" s="1"/>
  <c r="K90" i="50" s="1"/>
  <c r="E91" i="50"/>
  <c r="F91" i="50" s="1"/>
  <c r="K91" i="50" s="1"/>
  <c r="E92" i="50"/>
  <c r="F92" i="50"/>
  <c r="K92" i="50" s="1"/>
  <c r="E93" i="50"/>
  <c r="F93" i="50" s="1"/>
  <c r="K93" i="50" s="1"/>
  <c r="E89" i="51"/>
  <c r="F89" i="51" s="1"/>
  <c r="K89" i="51" s="1"/>
  <c r="E90" i="51"/>
  <c r="F90" i="51" s="1"/>
  <c r="K90" i="51" s="1"/>
  <c r="E91" i="51"/>
  <c r="F91" i="51" s="1"/>
  <c r="K91" i="51" s="1"/>
  <c r="E92" i="51"/>
  <c r="F92" i="51" s="1"/>
  <c r="K92" i="51" s="1"/>
  <c r="E93" i="51"/>
  <c r="F93" i="51" s="1"/>
  <c r="K93" i="51" s="1"/>
  <c r="E89" i="52"/>
  <c r="F89" i="52" s="1"/>
  <c r="K89" i="52" s="1"/>
  <c r="E90" i="52"/>
  <c r="F90" i="52"/>
  <c r="K90" i="52" s="1"/>
  <c r="E91" i="52"/>
  <c r="F91" i="52" s="1"/>
  <c r="K91" i="52" s="1"/>
  <c r="E92" i="52"/>
  <c r="F92" i="52" s="1"/>
  <c r="K92" i="52" s="1"/>
  <c r="E93" i="52"/>
  <c r="F93" i="52" s="1"/>
  <c r="K93" i="52" s="1"/>
  <c r="E89" i="53"/>
  <c r="F89" i="53" s="1"/>
  <c r="K89" i="53" s="1"/>
  <c r="E90" i="53"/>
  <c r="F90" i="53" s="1"/>
  <c r="K90" i="53" s="1"/>
  <c r="E91" i="53"/>
  <c r="F91" i="53" s="1"/>
  <c r="K91" i="53" s="1"/>
  <c r="E92" i="53"/>
  <c r="F92" i="53" s="1"/>
  <c r="K92" i="53" s="1"/>
  <c r="E93" i="53"/>
  <c r="F93" i="53"/>
  <c r="K93" i="53" s="1"/>
  <c r="E89" i="54"/>
  <c r="F89" i="54" s="1"/>
  <c r="K89" i="54" s="1"/>
  <c r="E90" i="54"/>
  <c r="F90" i="54" s="1"/>
  <c r="K90" i="54" s="1"/>
  <c r="E91" i="54"/>
  <c r="F91" i="54" s="1"/>
  <c r="K91" i="54" s="1"/>
  <c r="E92" i="54"/>
  <c r="F92" i="54" s="1"/>
  <c r="K92" i="54" s="1"/>
  <c r="E93" i="54"/>
  <c r="F93" i="54" s="1"/>
  <c r="K93" i="54" s="1"/>
  <c r="E89" i="55"/>
  <c r="F89" i="55" s="1"/>
  <c r="K89" i="55" s="1"/>
  <c r="E90" i="55"/>
  <c r="F90" i="55" s="1"/>
  <c r="K90" i="55" s="1"/>
  <c r="E91" i="55"/>
  <c r="F91" i="55"/>
  <c r="K91" i="55" s="1"/>
  <c r="E92" i="55"/>
  <c r="F92" i="55" s="1"/>
  <c r="K92" i="55" s="1"/>
  <c r="E93" i="55"/>
  <c r="F93" i="55" s="1"/>
  <c r="K93" i="55" s="1"/>
  <c r="E89" i="56"/>
  <c r="F89" i="56" s="1"/>
  <c r="K89" i="56" s="1"/>
  <c r="E90" i="56"/>
  <c r="F90" i="56" s="1"/>
  <c r="E91" i="56"/>
  <c r="F91" i="56" s="1"/>
  <c r="K91" i="56" s="1"/>
  <c r="E92" i="56"/>
  <c r="F92" i="56" s="1"/>
  <c r="K92" i="56" s="1"/>
  <c r="E93" i="56"/>
  <c r="F93" i="56" s="1"/>
  <c r="K93" i="56" s="1"/>
  <c r="E89" i="19"/>
  <c r="F89" i="19" s="1"/>
  <c r="K89" i="19" s="1"/>
  <c r="E90" i="19"/>
  <c r="F90" i="19" s="1"/>
  <c r="K90" i="19" s="1"/>
  <c r="E91" i="19"/>
  <c r="F91" i="19" s="1"/>
  <c r="K91" i="19" s="1"/>
  <c r="E92" i="19"/>
  <c r="F92" i="19" s="1"/>
  <c r="K92" i="19" s="1"/>
  <c r="E93" i="19"/>
  <c r="F93" i="19" s="1"/>
  <c r="K93" i="19" s="1"/>
  <c r="K88" i="54"/>
  <c r="K88" i="56"/>
  <c r="E87" i="46"/>
  <c r="F87" i="46"/>
  <c r="K87" i="46" s="1"/>
  <c r="E88" i="46"/>
  <c r="F88" i="46" s="1"/>
  <c r="K88" i="46" s="1"/>
  <c r="E94" i="46"/>
  <c r="F94" i="46"/>
  <c r="K94" i="46" s="1"/>
  <c r="E95" i="46"/>
  <c r="F95" i="46" s="1"/>
  <c r="K95" i="46" s="1"/>
  <c r="E96" i="46"/>
  <c r="F96" i="46"/>
  <c r="K96" i="46" s="1"/>
  <c r="E97" i="46"/>
  <c r="F97" i="46" s="1"/>
  <c r="K97" i="46" s="1"/>
  <c r="E98" i="46"/>
  <c r="F98" i="46"/>
  <c r="K98" i="46" s="1"/>
  <c r="E99" i="46"/>
  <c r="F99" i="46" s="1"/>
  <c r="K99" i="46" s="1"/>
  <c r="E87" i="47"/>
  <c r="F87" i="47"/>
  <c r="K87" i="47" s="1"/>
  <c r="E88" i="47"/>
  <c r="F88" i="47" s="1"/>
  <c r="K88" i="47" s="1"/>
  <c r="E94" i="47"/>
  <c r="F94" i="47"/>
  <c r="K94" i="47" s="1"/>
  <c r="E95" i="47"/>
  <c r="F95" i="47" s="1"/>
  <c r="K95" i="47" s="1"/>
  <c r="E96" i="47"/>
  <c r="F96" i="47"/>
  <c r="K96" i="47" s="1"/>
  <c r="E97" i="47"/>
  <c r="F97" i="47" s="1"/>
  <c r="K97" i="47" s="1"/>
  <c r="E98" i="47"/>
  <c r="F98" i="47"/>
  <c r="K98" i="47" s="1"/>
  <c r="E99" i="47"/>
  <c r="F99" i="47" s="1"/>
  <c r="K99" i="47" s="1"/>
  <c r="E87" i="48"/>
  <c r="F87" i="48"/>
  <c r="K87" i="48" s="1"/>
  <c r="E88" i="48"/>
  <c r="F88" i="48" s="1"/>
  <c r="K88" i="48" s="1"/>
  <c r="E94" i="48"/>
  <c r="F94" i="48"/>
  <c r="K94" i="48" s="1"/>
  <c r="E95" i="48"/>
  <c r="F95" i="48" s="1"/>
  <c r="K95" i="48" s="1"/>
  <c r="E96" i="48"/>
  <c r="F96" i="48"/>
  <c r="K96" i="48" s="1"/>
  <c r="E97" i="48"/>
  <c r="F97" i="48" s="1"/>
  <c r="K97" i="48" s="1"/>
  <c r="E98" i="48"/>
  <c r="F98" i="48"/>
  <c r="K98" i="48" s="1"/>
  <c r="E99" i="48"/>
  <c r="F99" i="48" s="1"/>
  <c r="K99" i="48" s="1"/>
  <c r="E87" i="49"/>
  <c r="F87" i="49"/>
  <c r="K87" i="49" s="1"/>
  <c r="E88" i="49"/>
  <c r="F88" i="49" s="1"/>
  <c r="K88" i="49" s="1"/>
  <c r="E94" i="49"/>
  <c r="F94" i="49"/>
  <c r="K94" i="49" s="1"/>
  <c r="E95" i="49"/>
  <c r="F95" i="49" s="1"/>
  <c r="K95" i="49" s="1"/>
  <c r="E96" i="49"/>
  <c r="F96" i="49"/>
  <c r="K96" i="49" s="1"/>
  <c r="E97" i="49"/>
  <c r="F97" i="49" s="1"/>
  <c r="K97" i="49" s="1"/>
  <c r="E98" i="49"/>
  <c r="F98" i="49"/>
  <c r="K98" i="49" s="1"/>
  <c r="E99" i="49"/>
  <c r="F99" i="49" s="1"/>
  <c r="K99" i="49" s="1"/>
  <c r="E87" i="50"/>
  <c r="F87" i="50"/>
  <c r="K87" i="50" s="1"/>
  <c r="E88" i="50"/>
  <c r="F88" i="50" s="1"/>
  <c r="K88" i="50" s="1"/>
  <c r="E94" i="50"/>
  <c r="F94" i="50"/>
  <c r="K94" i="50" s="1"/>
  <c r="E95" i="50"/>
  <c r="F95" i="50" s="1"/>
  <c r="K95" i="50" s="1"/>
  <c r="E96" i="50"/>
  <c r="F96" i="50"/>
  <c r="K96" i="50" s="1"/>
  <c r="E97" i="50"/>
  <c r="F97" i="50" s="1"/>
  <c r="K97" i="50" s="1"/>
  <c r="E98" i="50"/>
  <c r="F98" i="50"/>
  <c r="K98" i="50" s="1"/>
  <c r="E99" i="50"/>
  <c r="F99" i="50" s="1"/>
  <c r="K99" i="50" s="1"/>
  <c r="E87" i="51"/>
  <c r="F87" i="51"/>
  <c r="K87" i="51" s="1"/>
  <c r="E88" i="51"/>
  <c r="F88" i="51" s="1"/>
  <c r="K88" i="51" s="1"/>
  <c r="E94" i="51"/>
  <c r="F94" i="51"/>
  <c r="K94" i="51" s="1"/>
  <c r="E95" i="51"/>
  <c r="F95" i="51" s="1"/>
  <c r="K95" i="51" s="1"/>
  <c r="E96" i="51"/>
  <c r="F96" i="51"/>
  <c r="K96" i="51" s="1"/>
  <c r="E97" i="51"/>
  <c r="F97" i="51" s="1"/>
  <c r="K97" i="51" s="1"/>
  <c r="E98" i="51"/>
  <c r="F98" i="51"/>
  <c r="K98" i="51" s="1"/>
  <c r="E99" i="51"/>
  <c r="F99" i="51" s="1"/>
  <c r="K99" i="51" s="1"/>
  <c r="E87" i="52"/>
  <c r="F87" i="52"/>
  <c r="K87" i="52" s="1"/>
  <c r="E88" i="52"/>
  <c r="F88" i="52" s="1"/>
  <c r="K88" i="52" s="1"/>
  <c r="E94" i="52"/>
  <c r="F94" i="52"/>
  <c r="K94" i="52" s="1"/>
  <c r="E95" i="52"/>
  <c r="F95" i="52" s="1"/>
  <c r="K95" i="52" s="1"/>
  <c r="E96" i="52"/>
  <c r="F96" i="52" s="1"/>
  <c r="K96" i="52" s="1"/>
  <c r="E97" i="52"/>
  <c r="F97" i="52" s="1"/>
  <c r="K97" i="52" s="1"/>
  <c r="E98" i="52"/>
  <c r="F98" i="52" s="1"/>
  <c r="K98" i="52" s="1"/>
  <c r="E99" i="52"/>
  <c r="F99" i="52"/>
  <c r="K99" i="52" s="1"/>
  <c r="E87" i="53"/>
  <c r="F87" i="53" s="1"/>
  <c r="K87" i="53" s="1"/>
  <c r="E88" i="53"/>
  <c r="F88" i="53"/>
  <c r="K88" i="53" s="1"/>
  <c r="E94" i="53"/>
  <c r="F94" i="53" s="1"/>
  <c r="K94" i="53" s="1"/>
  <c r="E95" i="53"/>
  <c r="F95" i="53" s="1"/>
  <c r="K95" i="53" s="1"/>
  <c r="E96" i="53"/>
  <c r="F96" i="53" s="1"/>
  <c r="K96" i="53" s="1"/>
  <c r="E97" i="53"/>
  <c r="F97" i="53" s="1"/>
  <c r="K97" i="53" s="1"/>
  <c r="E98" i="53"/>
  <c r="F98" i="53" s="1"/>
  <c r="K98" i="53" s="1"/>
  <c r="E99" i="53"/>
  <c r="F99" i="53"/>
  <c r="K99" i="53" s="1"/>
  <c r="E87" i="54"/>
  <c r="F87" i="54" s="1"/>
  <c r="K87" i="54" s="1"/>
  <c r="E88" i="54"/>
  <c r="F88" i="54"/>
  <c r="E94" i="54"/>
  <c r="F94" i="54" s="1"/>
  <c r="K94" i="54" s="1"/>
  <c r="E95" i="54"/>
  <c r="F95" i="54" s="1"/>
  <c r="K95" i="54" s="1"/>
  <c r="E96" i="54"/>
  <c r="F96" i="54" s="1"/>
  <c r="K96" i="54" s="1"/>
  <c r="E97" i="54"/>
  <c r="F97" i="54"/>
  <c r="K97" i="54" s="1"/>
  <c r="E98" i="54"/>
  <c r="F98" i="54" s="1"/>
  <c r="K98" i="54" s="1"/>
  <c r="E99" i="54"/>
  <c r="F99" i="54"/>
  <c r="K99" i="54" s="1"/>
  <c r="E87" i="55"/>
  <c r="F87" i="55" s="1"/>
  <c r="K87" i="55" s="1"/>
  <c r="E88" i="55"/>
  <c r="F88" i="55"/>
  <c r="K88" i="55" s="1"/>
  <c r="E94" i="55"/>
  <c r="F94" i="55" s="1"/>
  <c r="K94" i="55" s="1"/>
  <c r="E95" i="55"/>
  <c r="F95" i="55" s="1"/>
  <c r="K95" i="55" s="1"/>
  <c r="E96" i="55"/>
  <c r="F96" i="55" s="1"/>
  <c r="K96" i="55" s="1"/>
  <c r="E97" i="55"/>
  <c r="F97" i="55"/>
  <c r="K97" i="55" s="1"/>
  <c r="E98" i="55"/>
  <c r="F98" i="55" s="1"/>
  <c r="K98" i="55" s="1"/>
  <c r="E99" i="55"/>
  <c r="F99" i="55"/>
  <c r="K99" i="55" s="1"/>
  <c r="E87" i="56"/>
  <c r="F87" i="56" s="1"/>
  <c r="K87" i="56" s="1"/>
  <c r="E88" i="56"/>
  <c r="F88" i="56"/>
  <c r="E94" i="56"/>
  <c r="F94" i="56" s="1"/>
  <c r="K94" i="56" s="1"/>
  <c r="E95" i="56"/>
  <c r="F95" i="56" s="1"/>
  <c r="K95" i="56" s="1"/>
  <c r="E96" i="56"/>
  <c r="F96" i="56" s="1"/>
  <c r="K96" i="56" s="1"/>
  <c r="E97" i="56"/>
  <c r="F97" i="56"/>
  <c r="K97" i="56" s="1"/>
  <c r="E98" i="56"/>
  <c r="F98" i="56" s="1"/>
  <c r="K98" i="56" s="1"/>
  <c r="E99" i="56"/>
  <c r="F99" i="56"/>
  <c r="K99" i="56" s="1"/>
  <c r="E87" i="19"/>
  <c r="F87" i="19" s="1"/>
  <c r="K87" i="19" s="1"/>
  <c r="E88" i="19"/>
  <c r="F88" i="19" s="1"/>
  <c r="K88" i="19" s="1"/>
  <c r="E94" i="19"/>
  <c r="F94" i="19" s="1"/>
  <c r="K94" i="19" s="1"/>
  <c r="E95" i="19"/>
  <c r="F95" i="19" s="1"/>
  <c r="K95" i="19" s="1"/>
  <c r="E96" i="19"/>
  <c r="F96" i="19" s="1"/>
  <c r="K96" i="19" s="1"/>
  <c r="E97" i="19"/>
  <c r="F97" i="19" s="1"/>
  <c r="K97" i="19" s="1"/>
  <c r="E98" i="19"/>
  <c r="F98" i="19" s="1"/>
  <c r="K98" i="19" s="1"/>
  <c r="E99" i="19"/>
  <c r="F99" i="19" s="1"/>
  <c r="K99" i="19" s="1"/>
  <c r="K76" i="48"/>
  <c r="E61" i="46"/>
  <c r="F61" i="46" s="1"/>
  <c r="K61" i="46" s="1"/>
  <c r="E62" i="46"/>
  <c r="F62" i="46" s="1"/>
  <c r="K62" i="46" s="1"/>
  <c r="E63" i="46"/>
  <c r="F63" i="46" s="1"/>
  <c r="K63" i="46" s="1"/>
  <c r="E64" i="46"/>
  <c r="F64" i="46" s="1"/>
  <c r="K64" i="46" s="1"/>
  <c r="E65" i="46"/>
  <c r="F65" i="46" s="1"/>
  <c r="K65" i="46" s="1"/>
  <c r="E66" i="46"/>
  <c r="F66" i="46"/>
  <c r="K66" i="46" s="1"/>
  <c r="E67" i="46"/>
  <c r="F67" i="46" s="1"/>
  <c r="K67" i="46" s="1"/>
  <c r="E68" i="46"/>
  <c r="F68" i="46"/>
  <c r="K68" i="46" s="1"/>
  <c r="E69" i="46"/>
  <c r="F69" i="46" s="1"/>
  <c r="K69" i="46" s="1"/>
  <c r="E70" i="46"/>
  <c r="F70" i="46" s="1"/>
  <c r="K70" i="46" s="1"/>
  <c r="E71" i="46"/>
  <c r="F71" i="46" s="1"/>
  <c r="K71" i="46" s="1"/>
  <c r="E72" i="46"/>
  <c r="F72" i="46" s="1"/>
  <c r="K72" i="46" s="1"/>
  <c r="E73" i="46"/>
  <c r="F73" i="46" s="1"/>
  <c r="K73" i="46" s="1"/>
  <c r="E74" i="46"/>
  <c r="F74" i="46"/>
  <c r="K74" i="46" s="1"/>
  <c r="E75" i="46"/>
  <c r="F75" i="46" s="1"/>
  <c r="K75" i="46" s="1"/>
  <c r="E76" i="46"/>
  <c r="F76" i="46"/>
  <c r="K76" i="46" s="1"/>
  <c r="E77" i="46"/>
  <c r="F77" i="46" s="1"/>
  <c r="K77" i="46" s="1"/>
  <c r="E78" i="46"/>
  <c r="F78" i="46" s="1"/>
  <c r="K78" i="46" s="1"/>
  <c r="E79" i="46"/>
  <c r="F79" i="46" s="1"/>
  <c r="K79" i="46" s="1"/>
  <c r="E61" i="47"/>
  <c r="F61" i="47" s="1"/>
  <c r="K61" i="47" s="1"/>
  <c r="E62" i="47"/>
  <c r="F62" i="47" s="1"/>
  <c r="K62" i="47" s="1"/>
  <c r="E63" i="47"/>
  <c r="F63" i="47"/>
  <c r="K63" i="47" s="1"/>
  <c r="E64" i="47"/>
  <c r="F64" i="47" s="1"/>
  <c r="K64" i="47" s="1"/>
  <c r="E65" i="47"/>
  <c r="F65" i="47" s="1"/>
  <c r="K65" i="47" s="1"/>
  <c r="E66" i="47"/>
  <c r="F66" i="47" s="1"/>
  <c r="K66" i="47" s="1"/>
  <c r="E67" i="47"/>
  <c r="F67" i="47"/>
  <c r="K67" i="47" s="1"/>
  <c r="E68" i="47"/>
  <c r="F68" i="47" s="1"/>
  <c r="K68" i="47" s="1"/>
  <c r="E69" i="47"/>
  <c r="F69" i="47" s="1"/>
  <c r="K69" i="47" s="1"/>
  <c r="E70" i="47"/>
  <c r="F70" i="47" s="1"/>
  <c r="K70" i="47" s="1"/>
  <c r="E71" i="47"/>
  <c r="F71" i="47" s="1"/>
  <c r="K71" i="47" s="1"/>
  <c r="E72" i="47"/>
  <c r="F72" i="47" s="1"/>
  <c r="K72" i="47" s="1"/>
  <c r="E73" i="47"/>
  <c r="F73" i="47" s="1"/>
  <c r="K73" i="47" s="1"/>
  <c r="E74" i="47"/>
  <c r="F74" i="47" s="1"/>
  <c r="K74" i="47" s="1"/>
  <c r="E75" i="47"/>
  <c r="F75" i="47"/>
  <c r="K75" i="47" s="1"/>
  <c r="E76" i="47"/>
  <c r="F76" i="47" s="1"/>
  <c r="K76" i="47" s="1"/>
  <c r="E77" i="47"/>
  <c r="F77" i="47" s="1"/>
  <c r="K77" i="47" s="1"/>
  <c r="E78" i="47"/>
  <c r="F78" i="47" s="1"/>
  <c r="K78" i="47" s="1"/>
  <c r="E79" i="47"/>
  <c r="F79" i="47" s="1"/>
  <c r="K79" i="47" s="1"/>
  <c r="E61" i="48"/>
  <c r="F61" i="48" s="1"/>
  <c r="K61" i="48" s="1"/>
  <c r="E62" i="48"/>
  <c r="F62" i="48" s="1"/>
  <c r="K62" i="48" s="1"/>
  <c r="E63" i="48"/>
  <c r="F63" i="48" s="1"/>
  <c r="K63" i="48" s="1"/>
  <c r="E64" i="48"/>
  <c r="F64" i="48" s="1"/>
  <c r="K64" i="48" s="1"/>
  <c r="E65" i="48"/>
  <c r="F65" i="48" s="1"/>
  <c r="K65" i="48" s="1"/>
  <c r="E66" i="48"/>
  <c r="F66" i="48" s="1"/>
  <c r="K66" i="48" s="1"/>
  <c r="E67" i="48"/>
  <c r="F67" i="48" s="1"/>
  <c r="K67" i="48" s="1"/>
  <c r="E68" i="48"/>
  <c r="F68" i="48" s="1"/>
  <c r="K68" i="48" s="1"/>
  <c r="E69" i="48"/>
  <c r="F69" i="48" s="1"/>
  <c r="K69" i="48" s="1"/>
  <c r="E70" i="48"/>
  <c r="F70" i="48"/>
  <c r="K70" i="48" s="1"/>
  <c r="E71" i="48"/>
  <c r="F71" i="48" s="1"/>
  <c r="K71" i="48" s="1"/>
  <c r="E72" i="48"/>
  <c r="F72" i="48" s="1"/>
  <c r="K72" i="48" s="1"/>
  <c r="E73" i="48"/>
  <c r="F73" i="48" s="1"/>
  <c r="K73" i="48" s="1"/>
  <c r="E74" i="48"/>
  <c r="F74" i="48" s="1"/>
  <c r="K74" i="48" s="1"/>
  <c r="E75" i="48"/>
  <c r="F75" i="48" s="1"/>
  <c r="K75" i="48" s="1"/>
  <c r="E76" i="48"/>
  <c r="F76" i="48" s="1"/>
  <c r="E77" i="48"/>
  <c r="F77" i="48" s="1"/>
  <c r="K77" i="48" s="1"/>
  <c r="E78" i="48"/>
  <c r="F78" i="48" s="1"/>
  <c r="K78" i="48" s="1"/>
  <c r="E79" i="48"/>
  <c r="F79" i="48" s="1"/>
  <c r="K79" i="48" s="1"/>
  <c r="E61" i="49"/>
  <c r="F61" i="49" s="1"/>
  <c r="K61" i="49" s="1"/>
  <c r="E62" i="49"/>
  <c r="F62" i="49" s="1"/>
  <c r="K62" i="49" s="1"/>
  <c r="E63" i="49"/>
  <c r="F63" i="49" s="1"/>
  <c r="K63" i="49" s="1"/>
  <c r="E64" i="49"/>
  <c r="F64" i="49" s="1"/>
  <c r="K64" i="49" s="1"/>
  <c r="E65" i="49"/>
  <c r="F65" i="49" s="1"/>
  <c r="K65" i="49" s="1"/>
  <c r="E66" i="49"/>
  <c r="F66" i="49" s="1"/>
  <c r="K66" i="49" s="1"/>
  <c r="E67" i="49"/>
  <c r="F67" i="49"/>
  <c r="K67" i="49" s="1"/>
  <c r="E68" i="49"/>
  <c r="F68" i="49" s="1"/>
  <c r="K68" i="49" s="1"/>
  <c r="E69" i="49"/>
  <c r="F69" i="49" s="1"/>
  <c r="K69" i="49" s="1"/>
  <c r="E70" i="49"/>
  <c r="F70" i="49" s="1"/>
  <c r="K70" i="49" s="1"/>
  <c r="E71" i="49"/>
  <c r="F71" i="49" s="1"/>
  <c r="K71" i="49" s="1"/>
  <c r="E72" i="49"/>
  <c r="F72" i="49" s="1"/>
  <c r="K72" i="49" s="1"/>
  <c r="E73" i="49"/>
  <c r="F73" i="49" s="1"/>
  <c r="K73" i="49" s="1"/>
  <c r="E74" i="49"/>
  <c r="F74" i="49" s="1"/>
  <c r="K74" i="49" s="1"/>
  <c r="E75" i="49"/>
  <c r="F75" i="49" s="1"/>
  <c r="K75" i="49" s="1"/>
  <c r="E76" i="49"/>
  <c r="F76" i="49" s="1"/>
  <c r="K76" i="49" s="1"/>
  <c r="E77" i="49"/>
  <c r="F77" i="49" s="1"/>
  <c r="K77" i="49" s="1"/>
  <c r="E78" i="49"/>
  <c r="F78" i="49" s="1"/>
  <c r="K78" i="49" s="1"/>
  <c r="E79" i="49"/>
  <c r="F79" i="49" s="1"/>
  <c r="K79" i="49" s="1"/>
  <c r="E61" i="50"/>
  <c r="F61" i="50" s="1"/>
  <c r="K61" i="50" s="1"/>
  <c r="E62" i="50"/>
  <c r="F62" i="50" s="1"/>
  <c r="K62" i="50" s="1"/>
  <c r="E63" i="50"/>
  <c r="F63" i="50" s="1"/>
  <c r="K63" i="50" s="1"/>
  <c r="E64" i="50"/>
  <c r="F64" i="50"/>
  <c r="K64" i="50" s="1"/>
  <c r="E65" i="50"/>
  <c r="F65" i="50" s="1"/>
  <c r="K65" i="50" s="1"/>
  <c r="E66" i="50"/>
  <c r="F66" i="50" s="1"/>
  <c r="K66" i="50" s="1"/>
  <c r="E67" i="50"/>
  <c r="F67" i="50" s="1"/>
  <c r="K67" i="50" s="1"/>
  <c r="E68" i="50"/>
  <c r="F68" i="50" s="1"/>
  <c r="K68" i="50" s="1"/>
  <c r="E69" i="50"/>
  <c r="F69" i="50" s="1"/>
  <c r="K69" i="50" s="1"/>
  <c r="E70" i="50"/>
  <c r="F70" i="50" s="1"/>
  <c r="K70" i="50" s="1"/>
  <c r="E71" i="50"/>
  <c r="F71" i="50" s="1"/>
  <c r="K71" i="50" s="1"/>
  <c r="E72" i="50"/>
  <c r="F72" i="50"/>
  <c r="K72" i="50" s="1"/>
  <c r="E73" i="50"/>
  <c r="F73" i="50" s="1"/>
  <c r="K73" i="50" s="1"/>
  <c r="E74" i="50"/>
  <c r="F74" i="50" s="1"/>
  <c r="K74" i="50" s="1"/>
  <c r="E75" i="50"/>
  <c r="F75" i="50" s="1"/>
  <c r="K75" i="50" s="1"/>
  <c r="E76" i="50"/>
  <c r="F76" i="50" s="1"/>
  <c r="K76" i="50" s="1"/>
  <c r="E77" i="50"/>
  <c r="F77" i="50" s="1"/>
  <c r="K77" i="50" s="1"/>
  <c r="E78" i="50"/>
  <c r="F78" i="50" s="1"/>
  <c r="K78" i="50" s="1"/>
  <c r="E79" i="50"/>
  <c r="F79" i="50" s="1"/>
  <c r="K79" i="50" s="1"/>
  <c r="E61" i="51"/>
  <c r="F61" i="51"/>
  <c r="K61" i="51" s="1"/>
  <c r="E62" i="51"/>
  <c r="F62" i="51" s="1"/>
  <c r="K62" i="51" s="1"/>
  <c r="E63" i="51"/>
  <c r="F63" i="51" s="1"/>
  <c r="K63" i="51" s="1"/>
  <c r="E64" i="51"/>
  <c r="F64" i="51" s="1"/>
  <c r="K64" i="51" s="1"/>
  <c r="E65" i="51"/>
  <c r="F65" i="51" s="1"/>
  <c r="K65" i="51" s="1"/>
  <c r="E66" i="51"/>
  <c r="F66" i="51" s="1"/>
  <c r="K66" i="51" s="1"/>
  <c r="E67" i="51"/>
  <c r="F67" i="51" s="1"/>
  <c r="K67" i="51" s="1"/>
  <c r="E68" i="51"/>
  <c r="F68" i="51" s="1"/>
  <c r="K68" i="51" s="1"/>
  <c r="E69" i="51"/>
  <c r="F69" i="51"/>
  <c r="K69" i="51" s="1"/>
  <c r="E70" i="51"/>
  <c r="F70" i="51" s="1"/>
  <c r="K70" i="51" s="1"/>
  <c r="E71" i="51"/>
  <c r="F71" i="51" s="1"/>
  <c r="K71" i="51" s="1"/>
  <c r="E72" i="51"/>
  <c r="F72" i="51" s="1"/>
  <c r="K72" i="51" s="1"/>
  <c r="E73" i="51"/>
  <c r="F73" i="51" s="1"/>
  <c r="K73" i="51" s="1"/>
  <c r="E74" i="51"/>
  <c r="F74" i="51" s="1"/>
  <c r="K74" i="51" s="1"/>
  <c r="E75" i="51"/>
  <c r="F75" i="51" s="1"/>
  <c r="K75" i="51" s="1"/>
  <c r="E76" i="51"/>
  <c r="F76" i="51" s="1"/>
  <c r="K76" i="51" s="1"/>
  <c r="E77" i="51"/>
  <c r="F77" i="51"/>
  <c r="K77" i="51" s="1"/>
  <c r="E78" i="51"/>
  <c r="F78" i="51" s="1"/>
  <c r="K78" i="51" s="1"/>
  <c r="E79" i="51"/>
  <c r="F79" i="51" s="1"/>
  <c r="K79" i="51" s="1"/>
  <c r="E61" i="52"/>
  <c r="F61" i="52" s="1"/>
  <c r="K61" i="52" s="1"/>
  <c r="E62" i="52"/>
  <c r="F62" i="52" s="1"/>
  <c r="K62" i="52" s="1"/>
  <c r="E63" i="52"/>
  <c r="F63" i="52" s="1"/>
  <c r="K63" i="52" s="1"/>
  <c r="E64" i="52"/>
  <c r="F64" i="52" s="1"/>
  <c r="K64" i="52" s="1"/>
  <c r="E65" i="52"/>
  <c r="F65" i="52" s="1"/>
  <c r="K65" i="52" s="1"/>
  <c r="E66" i="52"/>
  <c r="F66" i="52"/>
  <c r="K66" i="52" s="1"/>
  <c r="E67" i="52"/>
  <c r="F67" i="52" s="1"/>
  <c r="K67" i="52" s="1"/>
  <c r="E68" i="52"/>
  <c r="F68" i="52" s="1"/>
  <c r="K68" i="52" s="1"/>
  <c r="E69" i="52"/>
  <c r="F69" i="52" s="1"/>
  <c r="K69" i="52" s="1"/>
  <c r="E70" i="52"/>
  <c r="F70" i="52" s="1"/>
  <c r="K70" i="52" s="1"/>
  <c r="E71" i="52"/>
  <c r="F71" i="52" s="1"/>
  <c r="K71" i="52" s="1"/>
  <c r="E72" i="52"/>
  <c r="F72" i="52" s="1"/>
  <c r="K72" i="52" s="1"/>
  <c r="E73" i="52"/>
  <c r="F73" i="52" s="1"/>
  <c r="K73" i="52" s="1"/>
  <c r="E74" i="52"/>
  <c r="F74" i="52"/>
  <c r="K74" i="52" s="1"/>
  <c r="E75" i="52"/>
  <c r="F75" i="52" s="1"/>
  <c r="K75" i="52" s="1"/>
  <c r="E76" i="52"/>
  <c r="F76" i="52" s="1"/>
  <c r="K76" i="52" s="1"/>
  <c r="E77" i="52"/>
  <c r="F77" i="52" s="1"/>
  <c r="K77" i="52" s="1"/>
  <c r="E78" i="52"/>
  <c r="F78" i="52" s="1"/>
  <c r="K78" i="52" s="1"/>
  <c r="E79" i="52"/>
  <c r="F79" i="52" s="1"/>
  <c r="K79" i="52" s="1"/>
  <c r="E61" i="53"/>
  <c r="F61" i="53" s="1"/>
  <c r="K61" i="53" s="1"/>
  <c r="E62" i="53"/>
  <c r="F62" i="53" s="1"/>
  <c r="K62" i="53" s="1"/>
  <c r="E63" i="53"/>
  <c r="F63" i="53"/>
  <c r="K63" i="53" s="1"/>
  <c r="E64" i="53"/>
  <c r="F64" i="53" s="1"/>
  <c r="K64" i="53" s="1"/>
  <c r="E65" i="53"/>
  <c r="F65" i="53" s="1"/>
  <c r="K65" i="53" s="1"/>
  <c r="E66" i="53"/>
  <c r="F66" i="53" s="1"/>
  <c r="K66" i="53" s="1"/>
  <c r="E67" i="53"/>
  <c r="F67" i="53" s="1"/>
  <c r="K67" i="53" s="1"/>
  <c r="E68" i="53"/>
  <c r="F68" i="53" s="1"/>
  <c r="K68" i="53" s="1"/>
  <c r="E69" i="53"/>
  <c r="F69" i="53" s="1"/>
  <c r="K69" i="53" s="1"/>
  <c r="E70" i="53"/>
  <c r="F70" i="53" s="1"/>
  <c r="K70" i="53" s="1"/>
  <c r="E71" i="53"/>
  <c r="F71" i="53"/>
  <c r="K71" i="53" s="1"/>
  <c r="E72" i="53"/>
  <c r="F72" i="53" s="1"/>
  <c r="K72" i="53" s="1"/>
  <c r="E73" i="53"/>
  <c r="F73" i="53" s="1"/>
  <c r="K73" i="53" s="1"/>
  <c r="E74" i="53"/>
  <c r="F74" i="53" s="1"/>
  <c r="K74" i="53" s="1"/>
  <c r="E75" i="53"/>
  <c r="F75" i="53" s="1"/>
  <c r="K75" i="53" s="1"/>
  <c r="E76" i="53"/>
  <c r="F76" i="53" s="1"/>
  <c r="K76" i="53" s="1"/>
  <c r="E77" i="53"/>
  <c r="F77" i="53" s="1"/>
  <c r="K77" i="53" s="1"/>
  <c r="E78" i="53"/>
  <c r="F78" i="53" s="1"/>
  <c r="K78" i="53" s="1"/>
  <c r="E79" i="53"/>
  <c r="F79" i="53"/>
  <c r="K79" i="53" s="1"/>
  <c r="E61" i="54"/>
  <c r="F61" i="54" s="1"/>
  <c r="K61" i="54" s="1"/>
  <c r="E62" i="54"/>
  <c r="F62" i="54" s="1"/>
  <c r="K62" i="54" s="1"/>
  <c r="E63" i="54"/>
  <c r="F63" i="54" s="1"/>
  <c r="K63" i="54" s="1"/>
  <c r="E64" i="54"/>
  <c r="F64" i="54" s="1"/>
  <c r="K64" i="54" s="1"/>
  <c r="E65" i="54"/>
  <c r="F65" i="54" s="1"/>
  <c r="K65" i="54" s="1"/>
  <c r="E66" i="54"/>
  <c r="F66" i="54" s="1"/>
  <c r="K66" i="54" s="1"/>
  <c r="E67" i="54"/>
  <c r="F67" i="54" s="1"/>
  <c r="K67" i="54" s="1"/>
  <c r="E68" i="54"/>
  <c r="F68" i="54"/>
  <c r="K68" i="54" s="1"/>
  <c r="E69" i="54"/>
  <c r="F69" i="54" s="1"/>
  <c r="K69" i="54" s="1"/>
  <c r="E70" i="54"/>
  <c r="F70" i="54" s="1"/>
  <c r="K70" i="54" s="1"/>
  <c r="E71" i="54"/>
  <c r="F71" i="54" s="1"/>
  <c r="K71" i="54" s="1"/>
  <c r="E72" i="54"/>
  <c r="F72" i="54" s="1"/>
  <c r="K72" i="54" s="1"/>
  <c r="E73" i="54"/>
  <c r="F73" i="54" s="1"/>
  <c r="K73" i="54" s="1"/>
  <c r="E74" i="54"/>
  <c r="F74" i="54" s="1"/>
  <c r="K74" i="54" s="1"/>
  <c r="E75" i="54"/>
  <c r="F75" i="54" s="1"/>
  <c r="K75" i="54" s="1"/>
  <c r="E76" i="54"/>
  <c r="F76" i="54"/>
  <c r="K76" i="54" s="1"/>
  <c r="E77" i="54"/>
  <c r="F77" i="54" s="1"/>
  <c r="K77" i="54" s="1"/>
  <c r="E78" i="54"/>
  <c r="F78" i="54" s="1"/>
  <c r="K78" i="54" s="1"/>
  <c r="E79" i="54"/>
  <c r="F79" i="54" s="1"/>
  <c r="K79" i="54" s="1"/>
  <c r="E61" i="55"/>
  <c r="F61" i="55"/>
  <c r="K61" i="55" s="1"/>
  <c r="E62" i="55"/>
  <c r="F62" i="55" s="1"/>
  <c r="K62" i="55" s="1"/>
  <c r="E63" i="55"/>
  <c r="F63" i="55" s="1"/>
  <c r="K63" i="55" s="1"/>
  <c r="E64" i="55"/>
  <c r="F64" i="55" s="1"/>
  <c r="K64" i="55" s="1"/>
  <c r="E65" i="55"/>
  <c r="F65" i="55"/>
  <c r="K65" i="55" s="1"/>
  <c r="E66" i="55"/>
  <c r="F66" i="55" s="1"/>
  <c r="K66" i="55" s="1"/>
  <c r="E67" i="55"/>
  <c r="F67" i="55" s="1"/>
  <c r="K67" i="55" s="1"/>
  <c r="E68" i="55"/>
  <c r="F68" i="55" s="1"/>
  <c r="K68" i="55" s="1"/>
  <c r="E69" i="55"/>
  <c r="F69" i="55"/>
  <c r="K69" i="55" s="1"/>
  <c r="E70" i="55"/>
  <c r="F70" i="55" s="1"/>
  <c r="K70" i="55" s="1"/>
  <c r="E71" i="55"/>
  <c r="F71" i="55" s="1"/>
  <c r="K71" i="55" s="1"/>
  <c r="E72" i="55"/>
  <c r="F72" i="55" s="1"/>
  <c r="K72" i="55" s="1"/>
  <c r="E73" i="55"/>
  <c r="F73" i="55"/>
  <c r="K73" i="55" s="1"/>
  <c r="E74" i="55"/>
  <c r="F74" i="55" s="1"/>
  <c r="K74" i="55" s="1"/>
  <c r="E75" i="55"/>
  <c r="F75" i="55" s="1"/>
  <c r="K75" i="55" s="1"/>
  <c r="E76" i="55"/>
  <c r="F76" i="55" s="1"/>
  <c r="K76" i="55" s="1"/>
  <c r="E77" i="55"/>
  <c r="F77" i="55"/>
  <c r="K77" i="55" s="1"/>
  <c r="E78" i="55"/>
  <c r="F78" i="55" s="1"/>
  <c r="K78" i="55" s="1"/>
  <c r="E79" i="55"/>
  <c r="F79" i="55" s="1"/>
  <c r="K79" i="55" s="1"/>
  <c r="E61" i="56"/>
  <c r="F61" i="56" s="1"/>
  <c r="K61" i="56" s="1"/>
  <c r="E62" i="56"/>
  <c r="F62" i="56"/>
  <c r="K62" i="56" s="1"/>
  <c r="E63" i="56"/>
  <c r="F63" i="56" s="1"/>
  <c r="K63" i="56" s="1"/>
  <c r="E64" i="56"/>
  <c r="F64" i="56" s="1"/>
  <c r="K64" i="56" s="1"/>
  <c r="E65" i="56"/>
  <c r="F65" i="56" s="1"/>
  <c r="K65" i="56" s="1"/>
  <c r="E66" i="56"/>
  <c r="F66" i="56" s="1"/>
  <c r="K66" i="56" s="1"/>
  <c r="E67" i="56"/>
  <c r="F67" i="56" s="1"/>
  <c r="K67" i="56" s="1"/>
  <c r="E68" i="56"/>
  <c r="F68" i="56" s="1"/>
  <c r="K68" i="56" s="1"/>
  <c r="E69" i="56"/>
  <c r="F69" i="56" s="1"/>
  <c r="K69" i="56" s="1"/>
  <c r="E70" i="56"/>
  <c r="F70" i="56" s="1"/>
  <c r="K70" i="56" s="1"/>
  <c r="E71" i="56"/>
  <c r="F71" i="56" s="1"/>
  <c r="K71" i="56" s="1"/>
  <c r="E72" i="56"/>
  <c r="F72" i="56" s="1"/>
  <c r="K72" i="56" s="1"/>
  <c r="E73" i="56"/>
  <c r="F73" i="56" s="1"/>
  <c r="K73" i="56" s="1"/>
  <c r="E74" i="56"/>
  <c r="F74" i="56" s="1"/>
  <c r="K74" i="56" s="1"/>
  <c r="E75" i="56"/>
  <c r="F75" i="56" s="1"/>
  <c r="K75" i="56" s="1"/>
  <c r="E76" i="56"/>
  <c r="F76" i="56" s="1"/>
  <c r="K76" i="56" s="1"/>
  <c r="E77" i="56"/>
  <c r="F77" i="56" s="1"/>
  <c r="K77" i="56" s="1"/>
  <c r="E78" i="56"/>
  <c r="F78" i="56" s="1"/>
  <c r="K78" i="56" s="1"/>
  <c r="E79" i="56"/>
  <c r="F79" i="56" s="1"/>
  <c r="K79" i="56" s="1"/>
  <c r="E61" i="19"/>
  <c r="F61" i="19" s="1"/>
  <c r="K61" i="19" s="1"/>
  <c r="E62" i="19"/>
  <c r="F62" i="19" s="1"/>
  <c r="K62" i="19" s="1"/>
  <c r="E63" i="19"/>
  <c r="F63" i="19" s="1"/>
  <c r="K63" i="19" s="1"/>
  <c r="E64" i="19"/>
  <c r="F64" i="19" s="1"/>
  <c r="K64" i="19" s="1"/>
  <c r="E65" i="19"/>
  <c r="F65" i="19" s="1"/>
  <c r="K65" i="19" s="1"/>
  <c r="E66" i="19"/>
  <c r="F66" i="19" s="1"/>
  <c r="K66" i="19" s="1"/>
  <c r="E67" i="19"/>
  <c r="F67" i="19" s="1"/>
  <c r="K67" i="19" s="1"/>
  <c r="E68" i="19"/>
  <c r="F68" i="19" s="1"/>
  <c r="K68" i="19" s="1"/>
  <c r="E69" i="19"/>
  <c r="F69" i="19" s="1"/>
  <c r="K69" i="19" s="1"/>
  <c r="E70" i="19"/>
  <c r="F70" i="19" s="1"/>
  <c r="K70" i="19" s="1"/>
  <c r="E71" i="19"/>
  <c r="F71" i="19" s="1"/>
  <c r="K71" i="19" s="1"/>
  <c r="E72" i="19"/>
  <c r="F72" i="19" s="1"/>
  <c r="K72" i="19" s="1"/>
  <c r="E73" i="19"/>
  <c r="F73" i="19" s="1"/>
  <c r="K73" i="19" s="1"/>
  <c r="E74" i="19"/>
  <c r="F74" i="19" s="1"/>
  <c r="K74" i="19" s="1"/>
  <c r="E75" i="19"/>
  <c r="F75" i="19" s="1"/>
  <c r="K75" i="19" s="1"/>
  <c r="E76" i="19"/>
  <c r="F76" i="19" s="1"/>
  <c r="K76" i="19" s="1"/>
  <c r="E77" i="19"/>
  <c r="F77" i="19" s="1"/>
  <c r="K77" i="19" s="1"/>
  <c r="E78" i="19"/>
  <c r="F78" i="19" s="1"/>
  <c r="K78" i="19" s="1"/>
  <c r="E79" i="19"/>
  <c r="F79" i="19" s="1"/>
  <c r="K79" i="19" s="1"/>
  <c r="J102" i="46"/>
  <c r="E100" i="46"/>
  <c r="F100" i="46" s="1"/>
  <c r="K100" i="46" s="1"/>
  <c r="E86" i="46"/>
  <c r="F86" i="46" s="1"/>
  <c r="K86" i="46" s="1"/>
  <c r="J102" i="47"/>
  <c r="E100" i="47"/>
  <c r="F100" i="47" s="1"/>
  <c r="K100" i="47" s="1"/>
  <c r="E86" i="47"/>
  <c r="F86" i="47" s="1"/>
  <c r="K86" i="47" s="1"/>
  <c r="J102" i="48"/>
  <c r="E100" i="48"/>
  <c r="F100" i="48" s="1"/>
  <c r="K100" i="48" s="1"/>
  <c r="E86" i="48"/>
  <c r="F86" i="48" s="1"/>
  <c r="K86" i="48" s="1"/>
  <c r="J102" i="49"/>
  <c r="E100" i="49"/>
  <c r="F100" i="49" s="1"/>
  <c r="K100" i="49" s="1"/>
  <c r="E86" i="49"/>
  <c r="F86" i="49" s="1"/>
  <c r="K86" i="49" s="1"/>
  <c r="J102" i="50"/>
  <c r="E100" i="50"/>
  <c r="F100" i="50" s="1"/>
  <c r="K100" i="50" s="1"/>
  <c r="E86" i="50"/>
  <c r="F86" i="50" s="1"/>
  <c r="K86" i="50" s="1"/>
  <c r="J102" i="51"/>
  <c r="E100" i="51"/>
  <c r="F100" i="51" s="1"/>
  <c r="K100" i="51" s="1"/>
  <c r="E86" i="51"/>
  <c r="F86" i="51" s="1"/>
  <c r="K86" i="51" s="1"/>
  <c r="J102" i="52"/>
  <c r="E100" i="52"/>
  <c r="F100" i="52" s="1"/>
  <c r="K100" i="52" s="1"/>
  <c r="E86" i="52"/>
  <c r="F86" i="52" s="1"/>
  <c r="K86" i="52" s="1"/>
  <c r="J102" i="53"/>
  <c r="E100" i="53"/>
  <c r="F100" i="53" s="1"/>
  <c r="K100" i="53" s="1"/>
  <c r="E86" i="53"/>
  <c r="F86" i="53" s="1"/>
  <c r="K86" i="53" s="1"/>
  <c r="J102" i="54"/>
  <c r="E100" i="54"/>
  <c r="F100" i="54" s="1"/>
  <c r="K100" i="54" s="1"/>
  <c r="E86" i="54"/>
  <c r="F86" i="54" s="1"/>
  <c r="K86" i="54" s="1"/>
  <c r="J102" i="55"/>
  <c r="E100" i="55"/>
  <c r="F100" i="55" s="1"/>
  <c r="K100" i="55" s="1"/>
  <c r="E86" i="55"/>
  <c r="F86" i="55" s="1"/>
  <c r="K86" i="55" s="1"/>
  <c r="J102" i="56"/>
  <c r="F100" i="56"/>
  <c r="K100" i="56" s="1"/>
  <c r="E100" i="56"/>
  <c r="E86" i="56"/>
  <c r="F86" i="56" s="1"/>
  <c r="K86" i="56" s="1"/>
  <c r="J102" i="19"/>
  <c r="E100" i="19"/>
  <c r="F100" i="19" s="1"/>
  <c r="K100" i="19" s="1"/>
  <c r="E86" i="19"/>
  <c r="F86" i="19" s="1"/>
  <c r="K86" i="19" s="1"/>
  <c r="J82" i="46"/>
  <c r="E80" i="46"/>
  <c r="F80" i="46" s="1"/>
  <c r="K80" i="46" s="1"/>
  <c r="E60" i="46"/>
  <c r="F60" i="46" s="1"/>
  <c r="J82" i="47"/>
  <c r="E80" i="47"/>
  <c r="F80" i="47" s="1"/>
  <c r="K80" i="47" s="1"/>
  <c r="E60" i="47"/>
  <c r="F60" i="47" s="1"/>
  <c r="J82" i="48"/>
  <c r="E80" i="48"/>
  <c r="F80" i="48" s="1"/>
  <c r="K80" i="48" s="1"/>
  <c r="E60" i="48"/>
  <c r="F60" i="48" s="1"/>
  <c r="J82" i="49"/>
  <c r="E80" i="49"/>
  <c r="F80" i="49" s="1"/>
  <c r="K80" i="49" s="1"/>
  <c r="E60" i="49"/>
  <c r="F60" i="49" s="1"/>
  <c r="J82" i="50"/>
  <c r="E80" i="50"/>
  <c r="F80" i="50" s="1"/>
  <c r="K80" i="50" s="1"/>
  <c r="E60" i="50"/>
  <c r="F60" i="50" s="1"/>
  <c r="J82" i="51"/>
  <c r="E80" i="51"/>
  <c r="F80" i="51" s="1"/>
  <c r="K80" i="51" s="1"/>
  <c r="E60" i="51"/>
  <c r="F60" i="51" s="1"/>
  <c r="J82" i="52"/>
  <c r="E80" i="52"/>
  <c r="F80" i="52" s="1"/>
  <c r="K80" i="52" s="1"/>
  <c r="E60" i="52"/>
  <c r="F60" i="52" s="1"/>
  <c r="J82" i="53"/>
  <c r="E80" i="53"/>
  <c r="F80" i="53" s="1"/>
  <c r="K80" i="53" s="1"/>
  <c r="E60" i="53"/>
  <c r="F60" i="53" s="1"/>
  <c r="J82" i="54"/>
  <c r="E80" i="54"/>
  <c r="F80" i="54" s="1"/>
  <c r="K80" i="54" s="1"/>
  <c r="E60" i="54"/>
  <c r="F60" i="54" s="1"/>
  <c r="J82" i="55"/>
  <c r="E80" i="55"/>
  <c r="F80" i="55" s="1"/>
  <c r="K80" i="55" s="1"/>
  <c r="E60" i="55"/>
  <c r="F60" i="55" s="1"/>
  <c r="J82" i="56"/>
  <c r="E80" i="56"/>
  <c r="F80" i="56" s="1"/>
  <c r="K80" i="56" s="1"/>
  <c r="E60" i="56"/>
  <c r="F60" i="56" s="1"/>
  <c r="J82" i="19"/>
  <c r="E80" i="19"/>
  <c r="F80" i="19" s="1"/>
  <c r="K80" i="19" s="1"/>
  <c r="E60" i="19"/>
  <c r="F60" i="19" s="1"/>
  <c r="J56" i="46"/>
  <c r="J56" i="47"/>
  <c r="J56" i="48"/>
  <c r="J56" i="49"/>
  <c r="J56" i="50"/>
  <c r="J56" i="51"/>
  <c r="J56" i="52"/>
  <c r="J56" i="53"/>
  <c r="J56" i="54"/>
  <c r="J56" i="55"/>
  <c r="J56" i="56"/>
  <c r="J56" i="19"/>
  <c r="K54" i="55"/>
  <c r="E54" i="46"/>
  <c r="F54" i="46" s="1"/>
  <c r="K54" i="46" s="1"/>
  <c r="E54" i="47"/>
  <c r="F54" i="47" s="1"/>
  <c r="K54" i="47" s="1"/>
  <c r="E54" i="48"/>
  <c r="F54" i="48" s="1"/>
  <c r="K54" i="48" s="1"/>
  <c r="E54" i="49"/>
  <c r="F54" i="49" s="1"/>
  <c r="K54" i="49" s="1"/>
  <c r="E54" i="50"/>
  <c r="F54" i="50" s="1"/>
  <c r="K54" i="50" s="1"/>
  <c r="E54" i="51"/>
  <c r="F54" i="51" s="1"/>
  <c r="K54" i="51" s="1"/>
  <c r="E54" i="52"/>
  <c r="F54" i="52" s="1"/>
  <c r="K54" i="52" s="1"/>
  <c r="E54" i="53"/>
  <c r="F54" i="53"/>
  <c r="K54" i="53" s="1"/>
  <c r="E54" i="54"/>
  <c r="F54" i="54" s="1"/>
  <c r="K54" i="54" s="1"/>
  <c r="E54" i="55"/>
  <c r="F54" i="55" s="1"/>
  <c r="E54" i="56"/>
  <c r="F54" i="56" s="1"/>
  <c r="K54" i="56" s="1"/>
  <c r="E54" i="19"/>
  <c r="F54" i="19" s="1"/>
  <c r="K54" i="19" s="1"/>
  <c r="F108" i="58" l="1"/>
  <c r="F108" i="57"/>
  <c r="F102" i="53"/>
  <c r="K102" i="53"/>
  <c r="F102" i="52"/>
  <c r="K102" i="52"/>
  <c r="F102" i="51"/>
  <c r="K102" i="51"/>
  <c r="F102" i="50"/>
  <c r="K102" i="50"/>
  <c r="F102" i="49"/>
  <c r="K102" i="49"/>
  <c r="F102" i="48"/>
  <c r="K102" i="48"/>
  <c r="F102" i="47"/>
  <c r="K102" i="47"/>
  <c r="F102" i="46"/>
  <c r="K102" i="46"/>
  <c r="F102" i="19"/>
  <c r="K102" i="19"/>
  <c r="F102" i="56"/>
  <c r="K102" i="56"/>
  <c r="F102" i="55"/>
  <c r="K102" i="55"/>
  <c r="K102" i="54"/>
  <c r="F102" i="54"/>
  <c r="F103" i="54" s="1"/>
  <c r="F82" i="19"/>
  <c r="K60" i="19"/>
  <c r="K82" i="19" s="1"/>
  <c r="F82" i="55"/>
  <c r="K60" i="55"/>
  <c r="K82" i="55" s="1"/>
  <c r="F82" i="53"/>
  <c r="K60" i="53"/>
  <c r="K82" i="53" s="1"/>
  <c r="F82" i="51"/>
  <c r="K60" i="51"/>
  <c r="K82" i="51" s="1"/>
  <c r="K60" i="49"/>
  <c r="K82" i="49" s="1"/>
  <c r="F82" i="49"/>
  <c r="F82" i="46"/>
  <c r="K60" i="46"/>
  <c r="K82" i="46" s="1"/>
  <c r="K60" i="56"/>
  <c r="K82" i="56" s="1"/>
  <c r="F82" i="56"/>
  <c r="F82" i="54"/>
  <c r="K60" i="54"/>
  <c r="K82" i="54" s="1"/>
  <c r="F82" i="52"/>
  <c r="K60" i="52"/>
  <c r="K82" i="52" s="1"/>
  <c r="F82" i="50"/>
  <c r="K60" i="50"/>
  <c r="K82" i="50" s="1"/>
  <c r="F82" i="48"/>
  <c r="K60" i="48"/>
  <c r="K82" i="48" s="1"/>
  <c r="F82" i="47"/>
  <c r="K60" i="47"/>
  <c r="K82" i="47" s="1"/>
  <c r="F83" i="56" l="1"/>
  <c r="F103" i="56"/>
  <c r="F103" i="46"/>
  <c r="F103" i="48"/>
  <c r="F103" i="50"/>
  <c r="F103" i="52"/>
  <c r="F103" i="55"/>
  <c r="F103" i="19"/>
  <c r="C51" i="5" s="1"/>
  <c r="F103" i="47"/>
  <c r="F103" i="49"/>
  <c r="F103" i="51"/>
  <c r="F103" i="53"/>
  <c r="F83" i="49"/>
  <c r="F83" i="47"/>
  <c r="F83" i="54"/>
  <c r="F83" i="55"/>
  <c r="F83" i="50"/>
  <c r="F83" i="46"/>
  <c r="F83" i="51"/>
  <c r="F83" i="48"/>
  <c r="F83" i="52"/>
  <c r="F83" i="53"/>
  <c r="F83" i="19"/>
  <c r="C43" i="5" s="1"/>
  <c r="B34" i="5" l="1"/>
  <c r="B26" i="5"/>
  <c r="E53" i="46"/>
  <c r="F53" i="46" s="1"/>
  <c r="F56" i="46" s="1"/>
  <c r="E53" i="47"/>
  <c r="F53" i="47" s="1"/>
  <c r="F56" i="47" s="1"/>
  <c r="E53" i="48"/>
  <c r="F53" i="48" s="1"/>
  <c r="F56" i="48" s="1"/>
  <c r="E53" i="49"/>
  <c r="F53" i="49" s="1"/>
  <c r="F56" i="49" s="1"/>
  <c r="E53" i="50"/>
  <c r="F53" i="50" s="1"/>
  <c r="F56" i="50" s="1"/>
  <c r="E53" i="51"/>
  <c r="F53" i="51" s="1"/>
  <c r="F56" i="51" s="1"/>
  <c r="E53" i="52"/>
  <c r="F53" i="52" s="1"/>
  <c r="F56" i="52" s="1"/>
  <c r="E53" i="53"/>
  <c r="F53" i="53" s="1"/>
  <c r="F56" i="53" s="1"/>
  <c r="E53" i="54"/>
  <c r="F53" i="54" s="1"/>
  <c r="F56" i="54" s="1"/>
  <c r="E53" i="55"/>
  <c r="F53" i="55" s="1"/>
  <c r="F56" i="55" s="1"/>
  <c r="E53" i="56"/>
  <c r="F53" i="56" s="1"/>
  <c r="F56" i="56" s="1"/>
  <c r="E53" i="19"/>
  <c r="F53" i="19" s="1"/>
  <c r="F56" i="19" s="1"/>
  <c r="E47" i="46"/>
  <c r="F47" i="46" s="1"/>
  <c r="E47" i="47"/>
  <c r="F47" i="47" s="1"/>
  <c r="K47" i="47" s="1"/>
  <c r="E47" i="48"/>
  <c r="F47" i="48" s="1"/>
  <c r="K47" i="48" s="1"/>
  <c r="E47" i="49"/>
  <c r="F47" i="49" s="1"/>
  <c r="E47" i="50"/>
  <c r="F47" i="50" s="1"/>
  <c r="E47" i="51"/>
  <c r="F47" i="51" s="1"/>
  <c r="K47" i="51" s="1"/>
  <c r="E47" i="52"/>
  <c r="F47" i="52" s="1"/>
  <c r="K47" i="52" s="1"/>
  <c r="E47" i="53"/>
  <c r="F47" i="53" s="1"/>
  <c r="E47" i="54"/>
  <c r="F47" i="54" s="1"/>
  <c r="E47" i="55"/>
  <c r="F47" i="55" s="1"/>
  <c r="K47" i="55" s="1"/>
  <c r="E47" i="56"/>
  <c r="F47" i="56" s="1"/>
  <c r="K47" i="56" s="1"/>
  <c r="E47" i="19"/>
  <c r="F47" i="19" s="1"/>
  <c r="J49" i="46"/>
  <c r="J49" i="47"/>
  <c r="J49" i="48"/>
  <c r="J49" i="49"/>
  <c r="J49" i="50"/>
  <c r="J49" i="51"/>
  <c r="J49" i="52"/>
  <c r="J49" i="53"/>
  <c r="J49" i="54"/>
  <c r="J49" i="55"/>
  <c r="J49" i="56"/>
  <c r="J49" i="19"/>
  <c r="B18" i="5"/>
  <c r="B10" i="5"/>
  <c r="B2" i="5"/>
  <c r="F49" i="19" l="1"/>
  <c r="F49" i="53"/>
  <c r="F49" i="49"/>
  <c r="K53" i="49"/>
  <c r="K53" i="56"/>
  <c r="K53" i="52"/>
  <c r="K53" i="48"/>
  <c r="K53" i="53"/>
  <c r="K53" i="55"/>
  <c r="K53" i="51"/>
  <c r="K53" i="47"/>
  <c r="K53" i="19"/>
  <c r="K56" i="19" s="1"/>
  <c r="K53" i="54"/>
  <c r="K53" i="50"/>
  <c r="K53" i="46"/>
  <c r="K49" i="56"/>
  <c r="F49" i="54"/>
  <c r="F49" i="50"/>
  <c r="F49" i="46"/>
  <c r="K49" i="52"/>
  <c r="K49" i="48"/>
  <c r="K47" i="19"/>
  <c r="K49" i="19" s="1"/>
  <c r="K47" i="53"/>
  <c r="K49" i="53" s="1"/>
  <c r="K47" i="49"/>
  <c r="K49" i="49" s="1"/>
  <c r="K49" i="55"/>
  <c r="K49" i="51"/>
  <c r="K49" i="47"/>
  <c r="K47" i="54"/>
  <c r="K49" i="54" s="1"/>
  <c r="K47" i="50"/>
  <c r="K49" i="50" s="1"/>
  <c r="K47" i="46"/>
  <c r="K49" i="46" s="1"/>
  <c r="F49" i="55"/>
  <c r="F49" i="51"/>
  <c r="F49" i="47"/>
  <c r="F49" i="56"/>
  <c r="F49" i="52"/>
  <c r="F49" i="48"/>
  <c r="F50" i="48" s="1"/>
  <c r="F27" i="5" s="1"/>
  <c r="E39" i="46"/>
  <c r="E40" i="46"/>
  <c r="E41" i="46"/>
  <c r="E39" i="47"/>
  <c r="E40" i="47"/>
  <c r="E41" i="47"/>
  <c r="E39" i="48"/>
  <c r="E40" i="48"/>
  <c r="E41" i="48"/>
  <c r="E39" i="49"/>
  <c r="E40" i="49"/>
  <c r="E41" i="49"/>
  <c r="E39" i="50"/>
  <c r="E40" i="50"/>
  <c r="E41" i="50"/>
  <c r="E39" i="51"/>
  <c r="E40" i="51"/>
  <c r="E41" i="51"/>
  <c r="E39" i="52"/>
  <c r="E40" i="52"/>
  <c r="E41" i="52"/>
  <c r="E39" i="53"/>
  <c r="E40" i="53"/>
  <c r="E41" i="53"/>
  <c r="E39" i="54"/>
  <c r="E40" i="54"/>
  <c r="E41" i="54"/>
  <c r="E39" i="55"/>
  <c r="E40" i="55"/>
  <c r="E41" i="55"/>
  <c r="E39" i="56"/>
  <c r="E40" i="56"/>
  <c r="E41" i="56"/>
  <c r="E39" i="19"/>
  <c r="E40" i="19"/>
  <c r="E41" i="19"/>
  <c r="E38" i="46"/>
  <c r="E38" i="47"/>
  <c r="E38" i="48"/>
  <c r="E38" i="49"/>
  <c r="E38" i="50"/>
  <c r="E38" i="51"/>
  <c r="E38" i="52"/>
  <c r="E38" i="53"/>
  <c r="E38" i="54"/>
  <c r="E38" i="55"/>
  <c r="E38" i="56"/>
  <c r="E38" i="19"/>
  <c r="E30" i="46"/>
  <c r="E31" i="46"/>
  <c r="E32" i="46"/>
  <c r="E30" i="47"/>
  <c r="E31" i="47"/>
  <c r="E32" i="47"/>
  <c r="E30" i="48"/>
  <c r="E31" i="48"/>
  <c r="E32" i="48"/>
  <c r="E30" i="49"/>
  <c r="E31" i="49"/>
  <c r="E32" i="49"/>
  <c r="E30" i="50"/>
  <c r="E31" i="50"/>
  <c r="E32" i="50"/>
  <c r="E30" i="51"/>
  <c r="E31" i="51"/>
  <c r="E32" i="51"/>
  <c r="E30" i="52"/>
  <c r="E31" i="52"/>
  <c r="E32" i="52"/>
  <c r="E30" i="53"/>
  <c r="E31" i="53"/>
  <c r="E32" i="53"/>
  <c r="E30" i="54"/>
  <c r="E31" i="54"/>
  <c r="E32" i="54"/>
  <c r="E30" i="55"/>
  <c r="E31" i="55"/>
  <c r="E32" i="55"/>
  <c r="E30" i="56"/>
  <c r="E31" i="56"/>
  <c r="E32" i="56"/>
  <c r="E30" i="19"/>
  <c r="E31" i="19"/>
  <c r="E32" i="19"/>
  <c r="E29" i="46"/>
  <c r="E29" i="47"/>
  <c r="E29" i="48"/>
  <c r="E29" i="49"/>
  <c r="E29" i="50"/>
  <c r="E29" i="51"/>
  <c r="E29" i="52"/>
  <c r="E29" i="53"/>
  <c r="E29" i="54"/>
  <c r="E29" i="55"/>
  <c r="E29" i="56"/>
  <c r="E29" i="19"/>
  <c r="E18" i="46"/>
  <c r="E19" i="46"/>
  <c r="E20" i="46"/>
  <c r="E21" i="46"/>
  <c r="E22" i="46"/>
  <c r="E23" i="46"/>
  <c r="E18" i="47"/>
  <c r="E19" i="47"/>
  <c r="E20" i="47"/>
  <c r="E21" i="47"/>
  <c r="E22" i="47"/>
  <c r="E23" i="47"/>
  <c r="E18" i="48"/>
  <c r="E19" i="48"/>
  <c r="E20" i="48"/>
  <c r="E21" i="48"/>
  <c r="E22" i="48"/>
  <c r="E23" i="48"/>
  <c r="E18" i="49"/>
  <c r="E19" i="49"/>
  <c r="E20" i="49"/>
  <c r="E21" i="49"/>
  <c r="E22" i="49"/>
  <c r="E23" i="49"/>
  <c r="E18" i="50"/>
  <c r="E19" i="50"/>
  <c r="E20" i="50"/>
  <c r="E21" i="50"/>
  <c r="E22" i="50"/>
  <c r="E23" i="50"/>
  <c r="E18" i="51"/>
  <c r="E19" i="51"/>
  <c r="E20" i="51"/>
  <c r="E21" i="51"/>
  <c r="E22" i="51"/>
  <c r="E23" i="51"/>
  <c r="E18" i="52"/>
  <c r="E19" i="52"/>
  <c r="E20" i="52"/>
  <c r="E21" i="52"/>
  <c r="E22" i="52"/>
  <c r="E23" i="52"/>
  <c r="E18" i="53"/>
  <c r="E19" i="53"/>
  <c r="E20" i="53"/>
  <c r="E21" i="53"/>
  <c r="E22" i="53"/>
  <c r="E23" i="53"/>
  <c r="E18" i="54"/>
  <c r="E19" i="54"/>
  <c r="E20" i="54"/>
  <c r="E21" i="54"/>
  <c r="E22" i="54"/>
  <c r="E23" i="54"/>
  <c r="E18" i="55"/>
  <c r="E19" i="55"/>
  <c r="E20" i="55"/>
  <c r="E21" i="55"/>
  <c r="E22" i="55"/>
  <c r="E23" i="55"/>
  <c r="E18" i="56"/>
  <c r="E19" i="56"/>
  <c r="E20" i="56"/>
  <c r="E21" i="56"/>
  <c r="E22" i="56"/>
  <c r="E23" i="56"/>
  <c r="E18" i="19"/>
  <c r="E19" i="19"/>
  <c r="E20" i="19"/>
  <c r="E21" i="19"/>
  <c r="E22" i="19"/>
  <c r="E23" i="19"/>
  <c r="E17" i="46"/>
  <c r="E17" i="47"/>
  <c r="E17" i="48"/>
  <c r="E17" i="49"/>
  <c r="E17" i="50"/>
  <c r="E17" i="51"/>
  <c r="E17" i="52"/>
  <c r="E17" i="53"/>
  <c r="E17" i="54"/>
  <c r="E17" i="55"/>
  <c r="E17" i="56"/>
  <c r="E17" i="19"/>
  <c r="F50" i="19" l="1"/>
  <c r="C27" i="5" s="1"/>
  <c r="K56" i="53"/>
  <c r="F57" i="53" s="1"/>
  <c r="K35" i="5" s="1"/>
  <c r="K56" i="46"/>
  <c r="F57" i="46" s="1"/>
  <c r="D35" i="5" s="1"/>
  <c r="K56" i="47"/>
  <c r="F57" i="47" s="1"/>
  <c r="E35" i="5" s="1"/>
  <c r="K56" i="48"/>
  <c r="F57" i="48" s="1"/>
  <c r="F35" i="5" s="1"/>
  <c r="K56" i="49"/>
  <c r="F57" i="49" s="1"/>
  <c r="G35" i="5" s="1"/>
  <c r="K56" i="50"/>
  <c r="F57" i="50" s="1"/>
  <c r="H35" i="5" s="1"/>
  <c r="K56" i="51"/>
  <c r="F57" i="51" s="1"/>
  <c r="I35" i="5" s="1"/>
  <c r="K56" i="52"/>
  <c r="F57" i="52" s="1"/>
  <c r="J35" i="5" s="1"/>
  <c r="K56" i="54"/>
  <c r="F57" i="54" s="1"/>
  <c r="L35" i="5" s="1"/>
  <c r="K56" i="55"/>
  <c r="F57" i="55" s="1"/>
  <c r="M35" i="5" s="1"/>
  <c r="K56" i="56"/>
  <c r="F57" i="56" s="1"/>
  <c r="N35" i="5" s="1"/>
  <c r="F50" i="53"/>
  <c r="K27" i="5" s="1"/>
  <c r="F50" i="47"/>
  <c r="E27" i="5" s="1"/>
  <c r="F50" i="55"/>
  <c r="M27" i="5" s="1"/>
  <c r="F50" i="54"/>
  <c r="L27" i="5" s="1"/>
  <c r="F50" i="56"/>
  <c r="N27" i="5" s="1"/>
  <c r="F50" i="50"/>
  <c r="H27" i="5" s="1"/>
  <c r="F50" i="51"/>
  <c r="I27" i="5" s="1"/>
  <c r="F50" i="49"/>
  <c r="G27" i="5" s="1"/>
  <c r="F57" i="19"/>
  <c r="C35" i="5" s="1"/>
  <c r="F50" i="46"/>
  <c r="D27" i="5" s="1"/>
  <c r="F50" i="52"/>
  <c r="J27" i="5" s="1"/>
  <c r="J43" i="56"/>
  <c r="F41" i="56"/>
  <c r="K41" i="56" s="1"/>
  <c r="F40" i="56"/>
  <c r="K40" i="56" s="1"/>
  <c r="F39" i="56"/>
  <c r="K39" i="56" s="1"/>
  <c r="F38" i="56"/>
  <c r="K38" i="56" s="1"/>
  <c r="J34" i="56"/>
  <c r="F32" i="56"/>
  <c r="K32" i="56" s="1"/>
  <c r="F31" i="56"/>
  <c r="K31" i="56" s="1"/>
  <c r="F30" i="56"/>
  <c r="K30" i="56" s="1"/>
  <c r="F29" i="56"/>
  <c r="K29" i="56" s="1"/>
  <c r="J25" i="56"/>
  <c r="F23" i="56"/>
  <c r="K23" i="56" s="1"/>
  <c r="F22" i="56"/>
  <c r="K22" i="56" s="1"/>
  <c r="F21" i="56"/>
  <c r="K21" i="56" s="1"/>
  <c r="F20" i="56"/>
  <c r="K20" i="56" s="1"/>
  <c r="F19" i="56"/>
  <c r="K19" i="56" s="1"/>
  <c r="F18" i="56"/>
  <c r="K18" i="56" s="1"/>
  <c r="F17" i="56"/>
  <c r="K17" i="56" s="1"/>
  <c r="J43" i="55"/>
  <c r="F41" i="55"/>
  <c r="K41" i="55" s="1"/>
  <c r="F40" i="55"/>
  <c r="K40" i="55" s="1"/>
  <c r="F39" i="55"/>
  <c r="K39" i="55" s="1"/>
  <c r="F38" i="55"/>
  <c r="K38" i="55" s="1"/>
  <c r="J34" i="55"/>
  <c r="F32" i="55"/>
  <c r="K32" i="55" s="1"/>
  <c r="F31" i="55"/>
  <c r="K31" i="55" s="1"/>
  <c r="F30" i="55"/>
  <c r="K30" i="55" s="1"/>
  <c r="F29" i="55"/>
  <c r="K29" i="55" s="1"/>
  <c r="J25" i="55"/>
  <c r="F23" i="55"/>
  <c r="K23" i="55" s="1"/>
  <c r="F22" i="55"/>
  <c r="K22" i="55" s="1"/>
  <c r="F21" i="55"/>
  <c r="K21" i="55" s="1"/>
  <c r="F20" i="55"/>
  <c r="K20" i="55" s="1"/>
  <c r="F19" i="55"/>
  <c r="K19" i="55" s="1"/>
  <c r="F18" i="55"/>
  <c r="K18" i="55" s="1"/>
  <c r="F17" i="55"/>
  <c r="K17" i="55" s="1"/>
  <c r="J43" i="54"/>
  <c r="F41" i="54"/>
  <c r="K41" i="54" s="1"/>
  <c r="F40" i="54"/>
  <c r="K40" i="54" s="1"/>
  <c r="F39" i="54"/>
  <c r="K39" i="54" s="1"/>
  <c r="F38" i="54"/>
  <c r="K38" i="54" s="1"/>
  <c r="J34" i="54"/>
  <c r="F32" i="54"/>
  <c r="K32" i="54" s="1"/>
  <c r="F31" i="54"/>
  <c r="K31" i="54" s="1"/>
  <c r="F30" i="54"/>
  <c r="K30" i="54" s="1"/>
  <c r="F29" i="54"/>
  <c r="K29" i="54" s="1"/>
  <c r="J25" i="54"/>
  <c r="F23" i="54"/>
  <c r="K23" i="54" s="1"/>
  <c r="F22" i="54"/>
  <c r="K22" i="54" s="1"/>
  <c r="F21" i="54"/>
  <c r="K21" i="54" s="1"/>
  <c r="F20" i="54"/>
  <c r="K20" i="54" s="1"/>
  <c r="F19" i="54"/>
  <c r="K19" i="54" s="1"/>
  <c r="F18" i="54"/>
  <c r="K18" i="54" s="1"/>
  <c r="F17" i="54"/>
  <c r="K17" i="54" s="1"/>
  <c r="J43" i="53"/>
  <c r="F41" i="53"/>
  <c r="K41" i="53" s="1"/>
  <c r="F40" i="53"/>
  <c r="K40" i="53" s="1"/>
  <c r="F39" i="53"/>
  <c r="K39" i="53" s="1"/>
  <c r="F38" i="53"/>
  <c r="K38" i="53" s="1"/>
  <c r="J34" i="53"/>
  <c r="F32" i="53"/>
  <c r="K32" i="53" s="1"/>
  <c r="F31" i="53"/>
  <c r="K31" i="53" s="1"/>
  <c r="F30" i="53"/>
  <c r="K30" i="53" s="1"/>
  <c r="F29" i="53"/>
  <c r="K29" i="53" s="1"/>
  <c r="J25" i="53"/>
  <c r="F23" i="53"/>
  <c r="K23" i="53" s="1"/>
  <c r="F22" i="53"/>
  <c r="K22" i="53" s="1"/>
  <c r="F21" i="53"/>
  <c r="K21" i="53" s="1"/>
  <c r="F20" i="53"/>
  <c r="K20" i="53" s="1"/>
  <c r="F19" i="53"/>
  <c r="K19" i="53" s="1"/>
  <c r="F18" i="53"/>
  <c r="K18" i="53" s="1"/>
  <c r="F17" i="53"/>
  <c r="K17" i="53" s="1"/>
  <c r="J43" i="52"/>
  <c r="F41" i="52"/>
  <c r="K41" i="52" s="1"/>
  <c r="F40" i="52"/>
  <c r="K40" i="52" s="1"/>
  <c r="F39" i="52"/>
  <c r="K39" i="52" s="1"/>
  <c r="F38" i="52"/>
  <c r="K38" i="52" s="1"/>
  <c r="J34" i="52"/>
  <c r="F32" i="52"/>
  <c r="K32" i="52" s="1"/>
  <c r="F31" i="52"/>
  <c r="K31" i="52" s="1"/>
  <c r="F30" i="52"/>
  <c r="K30" i="52" s="1"/>
  <c r="F29" i="52"/>
  <c r="K29" i="52" s="1"/>
  <c r="J25" i="52"/>
  <c r="F23" i="52"/>
  <c r="K23" i="52" s="1"/>
  <c r="F22" i="52"/>
  <c r="K22" i="52" s="1"/>
  <c r="F21" i="52"/>
  <c r="K21" i="52" s="1"/>
  <c r="F20" i="52"/>
  <c r="K20" i="52" s="1"/>
  <c r="F19" i="52"/>
  <c r="K19" i="52" s="1"/>
  <c r="F18" i="52"/>
  <c r="K18" i="52" s="1"/>
  <c r="F17" i="52"/>
  <c r="K17" i="52" s="1"/>
  <c r="J43" i="51"/>
  <c r="F41" i="51"/>
  <c r="K41" i="51" s="1"/>
  <c r="F40" i="51"/>
  <c r="K40" i="51" s="1"/>
  <c r="F39" i="51"/>
  <c r="K39" i="51" s="1"/>
  <c r="F38" i="51"/>
  <c r="K38" i="51" s="1"/>
  <c r="J34" i="51"/>
  <c r="F32" i="51"/>
  <c r="K32" i="51" s="1"/>
  <c r="F31" i="51"/>
  <c r="K31" i="51" s="1"/>
  <c r="F30" i="51"/>
  <c r="K30" i="51" s="1"/>
  <c r="F29" i="51"/>
  <c r="K29" i="51" s="1"/>
  <c r="J25" i="51"/>
  <c r="F23" i="51"/>
  <c r="K23" i="51" s="1"/>
  <c r="F22" i="51"/>
  <c r="K22" i="51" s="1"/>
  <c r="F21" i="51"/>
  <c r="K21" i="51" s="1"/>
  <c r="F20" i="51"/>
  <c r="K20" i="51" s="1"/>
  <c r="F19" i="51"/>
  <c r="K19" i="51" s="1"/>
  <c r="F18" i="51"/>
  <c r="K18" i="51" s="1"/>
  <c r="F17" i="51"/>
  <c r="K17" i="51" s="1"/>
  <c r="J43" i="50"/>
  <c r="F41" i="50"/>
  <c r="K41" i="50" s="1"/>
  <c r="F40" i="50"/>
  <c r="K40" i="50" s="1"/>
  <c r="F39" i="50"/>
  <c r="K39" i="50" s="1"/>
  <c r="F38" i="50"/>
  <c r="K38" i="50" s="1"/>
  <c r="J34" i="50"/>
  <c r="F32" i="50"/>
  <c r="K32" i="50" s="1"/>
  <c r="F31" i="50"/>
  <c r="K31" i="50" s="1"/>
  <c r="F30" i="50"/>
  <c r="K30" i="50" s="1"/>
  <c r="F29" i="50"/>
  <c r="K29" i="50" s="1"/>
  <c r="J25" i="50"/>
  <c r="F23" i="50"/>
  <c r="K23" i="50" s="1"/>
  <c r="F22" i="50"/>
  <c r="K22" i="50" s="1"/>
  <c r="F21" i="50"/>
  <c r="K21" i="50" s="1"/>
  <c r="F20" i="50"/>
  <c r="K20" i="50" s="1"/>
  <c r="F19" i="50"/>
  <c r="K19" i="50" s="1"/>
  <c r="F18" i="50"/>
  <c r="K18" i="50" s="1"/>
  <c r="F17" i="50"/>
  <c r="K17" i="50" s="1"/>
  <c r="J43" i="49"/>
  <c r="F41" i="49"/>
  <c r="K41" i="49" s="1"/>
  <c r="F40" i="49"/>
  <c r="K40" i="49" s="1"/>
  <c r="F39" i="49"/>
  <c r="K39" i="49" s="1"/>
  <c r="F38" i="49"/>
  <c r="K38" i="49" s="1"/>
  <c r="J34" i="49"/>
  <c r="F32" i="49"/>
  <c r="K32" i="49" s="1"/>
  <c r="F31" i="49"/>
  <c r="K31" i="49" s="1"/>
  <c r="F30" i="49"/>
  <c r="K30" i="49" s="1"/>
  <c r="F29" i="49"/>
  <c r="K29" i="49" s="1"/>
  <c r="J25" i="49"/>
  <c r="F23" i="49"/>
  <c r="K23" i="49" s="1"/>
  <c r="F22" i="49"/>
  <c r="K22" i="49" s="1"/>
  <c r="F21" i="49"/>
  <c r="K21" i="49" s="1"/>
  <c r="F20" i="49"/>
  <c r="K20" i="49" s="1"/>
  <c r="F19" i="49"/>
  <c r="K19" i="49" s="1"/>
  <c r="F18" i="49"/>
  <c r="K18" i="49" s="1"/>
  <c r="F17" i="49"/>
  <c r="K17" i="49" s="1"/>
  <c r="J43" i="48"/>
  <c r="F41" i="48"/>
  <c r="K41" i="48" s="1"/>
  <c r="F40" i="48"/>
  <c r="K40" i="48" s="1"/>
  <c r="F39" i="48"/>
  <c r="K39" i="48" s="1"/>
  <c r="F38" i="48"/>
  <c r="K38" i="48" s="1"/>
  <c r="J34" i="48"/>
  <c r="F32" i="48"/>
  <c r="K32" i="48" s="1"/>
  <c r="F31" i="48"/>
  <c r="K31" i="48" s="1"/>
  <c r="F30" i="48"/>
  <c r="K30" i="48" s="1"/>
  <c r="F29" i="48"/>
  <c r="K29" i="48" s="1"/>
  <c r="J25" i="48"/>
  <c r="F23" i="48"/>
  <c r="K23" i="48" s="1"/>
  <c r="F22" i="48"/>
  <c r="K22" i="48" s="1"/>
  <c r="F21" i="48"/>
  <c r="K21" i="48" s="1"/>
  <c r="F20" i="48"/>
  <c r="K20" i="48" s="1"/>
  <c r="F19" i="48"/>
  <c r="K19" i="48" s="1"/>
  <c r="F18" i="48"/>
  <c r="K18" i="48" s="1"/>
  <c r="F17" i="48"/>
  <c r="K17" i="48" s="1"/>
  <c r="J43" i="47"/>
  <c r="F41" i="47"/>
  <c r="K41" i="47" s="1"/>
  <c r="F40" i="47"/>
  <c r="K40" i="47" s="1"/>
  <c r="F39" i="47"/>
  <c r="K39" i="47" s="1"/>
  <c r="F38" i="47"/>
  <c r="K38" i="47" s="1"/>
  <c r="J34" i="47"/>
  <c r="F32" i="47"/>
  <c r="K32" i="47" s="1"/>
  <c r="F31" i="47"/>
  <c r="K31" i="47" s="1"/>
  <c r="F30" i="47"/>
  <c r="K30" i="47" s="1"/>
  <c r="F29" i="47"/>
  <c r="K29" i="47" s="1"/>
  <c r="J25" i="47"/>
  <c r="F23" i="47"/>
  <c r="K23" i="47" s="1"/>
  <c r="F22" i="47"/>
  <c r="K22" i="47" s="1"/>
  <c r="F21" i="47"/>
  <c r="K21" i="47" s="1"/>
  <c r="F20" i="47"/>
  <c r="K20" i="47" s="1"/>
  <c r="F19" i="47"/>
  <c r="K19" i="47" s="1"/>
  <c r="F18" i="47"/>
  <c r="K18" i="47" s="1"/>
  <c r="F17" i="47"/>
  <c r="K17" i="47" s="1"/>
  <c r="J43" i="46"/>
  <c r="F41" i="46"/>
  <c r="K41" i="46" s="1"/>
  <c r="F40" i="46"/>
  <c r="K40" i="46" s="1"/>
  <c r="F39" i="46"/>
  <c r="K39" i="46" s="1"/>
  <c r="F38" i="46"/>
  <c r="K38" i="46" s="1"/>
  <c r="J34" i="46"/>
  <c r="F32" i="46"/>
  <c r="K32" i="46" s="1"/>
  <c r="F31" i="46"/>
  <c r="K31" i="46" s="1"/>
  <c r="F30" i="46"/>
  <c r="K30" i="46" s="1"/>
  <c r="F29" i="46"/>
  <c r="K29" i="46" s="1"/>
  <c r="J25" i="46"/>
  <c r="F23" i="46"/>
  <c r="K23" i="46" s="1"/>
  <c r="F22" i="46"/>
  <c r="K22" i="46" s="1"/>
  <c r="F21" i="46"/>
  <c r="K21" i="46" s="1"/>
  <c r="F20" i="46"/>
  <c r="K20" i="46" s="1"/>
  <c r="F19" i="46"/>
  <c r="K19" i="46" s="1"/>
  <c r="F18" i="46"/>
  <c r="K18" i="46" s="1"/>
  <c r="F17" i="46"/>
  <c r="K17" i="46" s="1"/>
  <c r="F39" i="19"/>
  <c r="K39" i="19" s="1"/>
  <c r="F38" i="19"/>
  <c r="K38" i="19" s="1"/>
  <c r="F21" i="19"/>
  <c r="K21" i="19" s="1"/>
  <c r="J43" i="19"/>
  <c r="F40" i="19"/>
  <c r="K40" i="19" s="1"/>
  <c r="F41" i="19"/>
  <c r="K41" i="19" s="1"/>
  <c r="F30" i="19"/>
  <c r="K30" i="19" s="1"/>
  <c r="F31" i="19"/>
  <c r="K31" i="19" s="1"/>
  <c r="F32" i="19"/>
  <c r="K32" i="19" s="1"/>
  <c r="J34" i="19"/>
  <c r="F22" i="19"/>
  <c r="K22" i="19" s="1"/>
  <c r="F20" i="19"/>
  <c r="K20" i="19" s="1"/>
  <c r="F19" i="19"/>
  <c r="K19" i="19" s="1"/>
  <c r="F23" i="19"/>
  <c r="K23" i="19" s="1"/>
  <c r="J25" i="19"/>
  <c r="K25" i="49" l="1"/>
  <c r="K25" i="53"/>
  <c r="K34" i="54"/>
  <c r="K43" i="19"/>
  <c r="K43" i="56"/>
  <c r="K43" i="51"/>
  <c r="K43" i="55"/>
  <c r="K43" i="48"/>
  <c r="K43" i="52"/>
  <c r="K34" i="46"/>
  <c r="K34" i="50"/>
  <c r="F34" i="51"/>
  <c r="K34" i="49"/>
  <c r="K34" i="53"/>
  <c r="K34" i="48"/>
  <c r="K34" i="52"/>
  <c r="K34" i="56"/>
  <c r="K34" i="47"/>
  <c r="K34" i="51"/>
  <c r="K34" i="55"/>
  <c r="K43" i="47"/>
  <c r="K43" i="46"/>
  <c r="K43" i="50"/>
  <c r="K43" i="54"/>
  <c r="K43" i="49"/>
  <c r="K43" i="53"/>
  <c r="K25" i="46"/>
  <c r="K25" i="50"/>
  <c r="K25" i="54"/>
  <c r="K25" i="48"/>
  <c r="K108" i="48" s="1"/>
  <c r="K25" i="52"/>
  <c r="K25" i="56"/>
  <c r="K25" i="47"/>
  <c r="K25" i="51"/>
  <c r="K25" i="55"/>
  <c r="F34" i="46"/>
  <c r="F25" i="49"/>
  <c r="F25" i="55"/>
  <c r="F25" i="48"/>
  <c r="F107" i="48" s="1"/>
  <c r="F25" i="52"/>
  <c r="F25" i="56"/>
  <c r="F34" i="56"/>
  <c r="F43" i="56"/>
  <c r="F34" i="55"/>
  <c r="F43" i="55"/>
  <c r="F34" i="54"/>
  <c r="F25" i="54"/>
  <c r="F43" i="54"/>
  <c r="F34" i="53"/>
  <c r="F25" i="53"/>
  <c r="F43" i="53"/>
  <c r="F34" i="52"/>
  <c r="F43" i="52"/>
  <c r="F43" i="51"/>
  <c r="F25" i="51"/>
  <c r="F34" i="50"/>
  <c r="F25" i="50"/>
  <c r="F43" i="50"/>
  <c r="F34" i="49"/>
  <c r="F43" i="49"/>
  <c r="F34" i="48"/>
  <c r="F43" i="48"/>
  <c r="F25" i="47"/>
  <c r="F43" i="47"/>
  <c r="F34" i="47"/>
  <c r="F43" i="46"/>
  <c r="F25" i="46"/>
  <c r="F43" i="19"/>
  <c r="F17" i="19"/>
  <c r="K17" i="19" s="1"/>
  <c r="F18" i="19"/>
  <c r="K18" i="19" s="1"/>
  <c r="F108" i="52" l="1"/>
  <c r="F108" i="47"/>
  <c r="F108" i="51"/>
  <c r="F108" i="50"/>
  <c r="F108" i="56"/>
  <c r="F26" i="53"/>
  <c r="F26" i="46"/>
  <c r="D3" i="5" s="1"/>
  <c r="F26" i="50"/>
  <c r="H3" i="5" s="1"/>
  <c r="F26" i="56"/>
  <c r="F35" i="51"/>
  <c r="I11" i="5" s="1"/>
  <c r="F35" i="52"/>
  <c r="J11" i="5" s="1"/>
  <c r="F35" i="46"/>
  <c r="D11" i="5" s="1"/>
  <c r="F35" i="49"/>
  <c r="G11" i="5" s="1"/>
  <c r="F35" i="55"/>
  <c r="M11" i="5" s="1"/>
  <c r="F35" i="54"/>
  <c r="L11" i="5" s="1"/>
  <c r="F35" i="56"/>
  <c r="N11" i="5" s="1"/>
  <c r="F35" i="50"/>
  <c r="H11" i="5" s="1"/>
  <c r="F35" i="47"/>
  <c r="E11" i="5" s="1"/>
  <c r="F35" i="48"/>
  <c r="F11" i="5" s="1"/>
  <c r="F35" i="53"/>
  <c r="K11" i="5" s="1"/>
  <c r="F44" i="46"/>
  <c r="D19" i="5" s="1"/>
  <c r="F44" i="50"/>
  <c r="H19" i="5" s="1"/>
  <c r="F44" i="52"/>
  <c r="J19" i="5" s="1"/>
  <c r="F44" i="55"/>
  <c r="M19" i="5" s="1"/>
  <c r="F44" i="51"/>
  <c r="I19" i="5" s="1"/>
  <c r="F44" i="47"/>
  <c r="E19" i="5" s="1"/>
  <c r="F44" i="49"/>
  <c r="G19" i="5" s="1"/>
  <c r="F44" i="54"/>
  <c r="L19" i="5" s="1"/>
  <c r="F44" i="48"/>
  <c r="F19" i="5" s="1"/>
  <c r="F44" i="19"/>
  <c r="F44" i="53"/>
  <c r="K19" i="5" s="1"/>
  <c r="F44" i="56"/>
  <c r="N19" i="5" s="1"/>
  <c r="K25" i="19"/>
  <c r="F26" i="54"/>
  <c r="L3" i="5" s="1"/>
  <c r="F26" i="51"/>
  <c r="I3" i="5" s="1"/>
  <c r="F26" i="55"/>
  <c r="M3" i="5" s="1"/>
  <c r="F26" i="47"/>
  <c r="E3" i="5" s="1"/>
  <c r="F26" i="49"/>
  <c r="G3" i="5" s="1"/>
  <c r="F26" i="48"/>
  <c r="F3" i="5" s="1"/>
  <c r="F26" i="52"/>
  <c r="J3" i="5" s="1"/>
  <c r="N3" i="5"/>
  <c r="K3" i="5"/>
  <c r="F29" i="19"/>
  <c r="K29" i="19" s="1"/>
  <c r="K34" i="19" s="1"/>
  <c r="C19" i="5" l="1"/>
  <c r="K108" i="19"/>
  <c r="F108" i="55"/>
  <c r="F108" i="46"/>
  <c r="D59" i="5" s="1"/>
  <c r="F108" i="53"/>
  <c r="K59" i="5" s="1"/>
  <c r="F108" i="48"/>
  <c r="F59" i="5" s="1"/>
  <c r="F108" i="54"/>
  <c r="L59" i="5" s="1"/>
  <c r="F108" i="49"/>
  <c r="G59" i="5" s="1"/>
  <c r="H59" i="5"/>
  <c r="M59" i="5"/>
  <c r="E59" i="5"/>
  <c r="N59" i="5"/>
  <c r="J59" i="5"/>
  <c r="I59" i="5"/>
  <c r="F34" i="19"/>
  <c r="F35" i="19" l="1"/>
  <c r="C11" i="5" s="1"/>
  <c r="F25" i="19"/>
  <c r="F26" i="19" l="1"/>
  <c r="C3" i="5" s="1"/>
  <c r="F107" i="19"/>
  <c r="F108" i="19" s="1"/>
  <c r="C59" i="5" l="1"/>
</calcChain>
</file>

<file path=xl/sharedStrings.xml><?xml version="1.0" encoding="utf-8"?>
<sst xmlns="http://schemas.openxmlformats.org/spreadsheetml/2006/main" count="2677" uniqueCount="120">
  <si>
    <t>Good</t>
  </si>
  <si>
    <t>Average</t>
  </si>
  <si>
    <t>Bad</t>
  </si>
  <si>
    <t>Weighted Score</t>
  </si>
  <si>
    <t>Score</t>
  </si>
  <si>
    <t>Scores</t>
  </si>
  <si>
    <t>95 -100</t>
  </si>
  <si>
    <t>Very good</t>
  </si>
  <si>
    <t>Very Bad</t>
  </si>
  <si>
    <t>85 -94.9</t>
  </si>
  <si>
    <t>75 - 84.9</t>
  </si>
  <si>
    <t>51 - 74.9</t>
  </si>
  <si>
    <t>˂ = 50.9</t>
  </si>
  <si>
    <t xml:space="preserve">COSHH - </t>
  </si>
  <si>
    <t>2 x WD40</t>
  </si>
  <si>
    <t>3 x AC90</t>
  </si>
  <si>
    <t>1 x galv spray</t>
  </si>
  <si>
    <t>2 x Hammerite spray</t>
  </si>
  <si>
    <t>1 x Ardenbrite paint (no COSHH)</t>
  </si>
  <si>
    <t>1 x Valspar enamel spray (no COSHH)</t>
  </si>
  <si>
    <t>D Keelan to obtain COSHH data for the above by 31/03/2017.</t>
  </si>
  <si>
    <t>Very Good</t>
  </si>
  <si>
    <t>Guidance for Completion:</t>
  </si>
  <si>
    <t>Date:</t>
  </si>
  <si>
    <t>Weight</t>
  </si>
  <si>
    <t>TOTAL SCORE</t>
  </si>
  <si>
    <t>Conducted By:</t>
  </si>
  <si>
    <t>TOTAL</t>
  </si>
  <si>
    <t>Actual</t>
  </si>
  <si>
    <t>Sat</t>
  </si>
  <si>
    <t>Unsat</t>
  </si>
  <si>
    <t>Total Weight</t>
  </si>
  <si>
    <t>TOTAL NORMALIZED SCORE</t>
  </si>
  <si>
    <t>Normalized Total</t>
  </si>
  <si>
    <t>N/A</t>
  </si>
  <si>
    <t>Used</t>
  </si>
  <si>
    <t>Please review each question and place an x in the relevant Sat, Unsat, or N/A box, for satisfactory condition, unsatisfactory condition, or not applicable</t>
  </si>
  <si>
    <t>Total</t>
  </si>
  <si>
    <t>EQUIPMENT CHECKLIST</t>
  </si>
  <si>
    <t>Comments</t>
  </si>
  <si>
    <t>Remedial Actions</t>
  </si>
  <si>
    <t>Use the Comments box to elaborate any areas of concern and the Remedial Actions box to report what actions need to be taken</t>
  </si>
  <si>
    <t>Vehicle</t>
  </si>
  <si>
    <t>Vehicle Tax</t>
  </si>
  <si>
    <t>Vehicle Insurance</t>
  </si>
  <si>
    <t>Vehicle MOT</t>
  </si>
  <si>
    <t>Maintenance/Service Records</t>
  </si>
  <si>
    <t>External Racking for Carrying Access Equipment</t>
  </si>
  <si>
    <t>General External Condition and Appearance</t>
  </si>
  <si>
    <t>General Internal Condition and Appearance</t>
  </si>
  <si>
    <t>Access Equipment</t>
  </si>
  <si>
    <t>Ladders Inspection Documentation</t>
  </si>
  <si>
    <t>Step Ladder Inspection Documentation</t>
  </si>
  <si>
    <t>PPE</t>
  </si>
  <si>
    <t>Rescue Equipment</t>
  </si>
  <si>
    <t>Rescue Kit Inspection Documentation</t>
  </si>
  <si>
    <t>First Aid/Fire</t>
  </si>
  <si>
    <t>First Aid Kit Inspection Documentation</t>
  </si>
  <si>
    <t>Fire Blanket/Fire Extinguisher Inspection Documentation</t>
  </si>
  <si>
    <t>Essential Hand Tools</t>
  </si>
  <si>
    <t>Specialist Tools</t>
  </si>
  <si>
    <t>Spirit Level</t>
  </si>
  <si>
    <t>1/2" Drive Hex Head Sockets 6mm/8mm</t>
  </si>
  <si>
    <t>Range of Hex Keys Metric/Imperial</t>
  </si>
  <si>
    <t>Metric Sockets Assorted Deep/Shallow</t>
  </si>
  <si>
    <t>Imperial Sockets 1/2", 5/8", 3/16" Hex Head</t>
  </si>
  <si>
    <t>Range of Spanners Offset/Combination</t>
  </si>
  <si>
    <t>Mole Grips/Locking Pliers (x3 min)</t>
  </si>
  <si>
    <t>Screw Drivers Assorted Flat/Posi/Phillips</t>
  </si>
  <si>
    <t>A1 &amp; A2 Arbour Tool c/w Extensions</t>
  </si>
  <si>
    <t>Hammers Lump &amp; Claw</t>
  </si>
  <si>
    <t>Tape Measure</t>
  </si>
  <si>
    <t>Hacksaw c/w Replacement Blades</t>
  </si>
  <si>
    <t>Ratchet Straps</t>
  </si>
  <si>
    <t>Bolster Chisel</t>
  </si>
  <si>
    <t>Cable Cutters - Suitable for 8mm Stainless Cable</t>
  </si>
  <si>
    <t>Assorted Metal Files Flat/Curved/Needle</t>
  </si>
  <si>
    <t>Pliers Flat/Long Nose</t>
  </si>
  <si>
    <t>Metal/Tin Snips</t>
  </si>
  <si>
    <t>Fisher FIP Co-Axial Resin Gun/Blower</t>
  </si>
  <si>
    <t>Torque Wrench - Calibrated</t>
  </si>
  <si>
    <t>Combination Drill c/w PAT Testing where applicable</t>
  </si>
  <si>
    <t>Hammer Drill c/w PAT Testing where applicable</t>
  </si>
  <si>
    <t>Reciprocating Saw c/w PAT Testing where applicable</t>
  </si>
  <si>
    <t>Battery Chargers c/w PAT Testing where applicable</t>
  </si>
  <si>
    <t>Angle Grinder c/w PAT Testing where applicable</t>
  </si>
  <si>
    <t>Impact Wrench Battery Operated</t>
  </si>
  <si>
    <t>Gesipa Battery Riveter or Equivalent</t>
  </si>
  <si>
    <t>Hydrawjaws - Cable Tester</t>
  </si>
  <si>
    <t>Hydrawjaws - Eyebolt Tester - Calibrated</t>
  </si>
  <si>
    <t>Izumi EP410 Cable Swager or Similar - Calibrated</t>
  </si>
  <si>
    <t xml:space="preserve">110v Transformer  c/w PAT Testing </t>
  </si>
  <si>
    <t>Extension Leads c/w PAT Testing where applicable</t>
  </si>
  <si>
    <t>MagDrill c/w PAT Testing where applicable</t>
  </si>
  <si>
    <t>Gesipa HN2-BT Manual Riveter or Equivalent</t>
  </si>
  <si>
    <t>Surveyors Ladder Inspection Documentation</t>
  </si>
  <si>
    <t>Alloy Access Tower Inspection Documentation</t>
  </si>
  <si>
    <t>Dead Weight Anchor Inspection Documentation</t>
  </si>
  <si>
    <t>Rope &amp; Lanyard Inspection Documentation</t>
  </si>
  <si>
    <t>Harness Inspection Documentation</t>
  </si>
  <si>
    <t>Connection Device Inspection Documentation</t>
  </si>
  <si>
    <t>Ratchet 1/2" Drive c/w Extensions &amp; Knuckles</t>
  </si>
  <si>
    <t>Assorted Drills Masonry/Steel/Step/Wood</t>
  </si>
  <si>
    <t>Team 1:</t>
  </si>
  <si>
    <t>Team 2:</t>
  </si>
  <si>
    <t>Team 3:</t>
  </si>
  <si>
    <t>Team 4:</t>
  </si>
  <si>
    <t>Team 5:</t>
  </si>
  <si>
    <t>Team 6:</t>
  </si>
  <si>
    <t>Team 7:</t>
  </si>
  <si>
    <t>Team 8:</t>
  </si>
  <si>
    <t>Team 9:</t>
  </si>
  <si>
    <t>Team 10:</t>
  </si>
  <si>
    <t>Team 11:</t>
  </si>
  <si>
    <t>Team 12:</t>
  </si>
  <si>
    <t>Team 13:</t>
  </si>
  <si>
    <t>Team 14:</t>
  </si>
  <si>
    <t>Team 15:</t>
  </si>
  <si>
    <t>Checklist to be reviewed on a monthly basis.</t>
  </si>
  <si>
    <t>Checklist to be completed on a monthly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</si>
</sst>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name val="Franklin Gothic Book"/>
      <family val="2"/>
    </font>
    <font>
      <b/>
      <sz val="11"/>
      <color theme="1"/>
      <name val="Franklin Gothic Book"/>
      <family val="2"/>
    </font>
    <font>
      <sz val="14"/>
      <color theme="1"/>
      <name val="Franklin Gothic Book"/>
      <family val="2"/>
    </font>
    <font>
      <b/>
      <sz val="26"/>
      <color theme="0"/>
      <name val="Franklin Gothic Book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Franklin Gothic Book"/>
      <family val="2"/>
    </font>
    <font>
      <b/>
      <sz val="11"/>
      <color theme="0"/>
      <name val="Franklin Gothic Book"/>
      <family val="2"/>
    </font>
    <font>
      <sz val="11"/>
      <color rgb="FFC00000"/>
      <name val="Franklin Gothic Book"/>
      <family val="2"/>
    </font>
    <font>
      <b/>
      <sz val="11"/>
      <color rgb="FFC00000"/>
      <name val="Franklin Gothic Book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0" borderId="0" xfId="0" applyBorder="1"/>
    <xf numFmtId="0" fontId="0" fillId="0" borderId="8" xfId="0" applyBorder="1"/>
    <xf numFmtId="0" fontId="0" fillId="3" borderId="7" xfId="0" applyFill="1" applyBorder="1"/>
    <xf numFmtId="0" fontId="0" fillId="4" borderId="7" xfId="0" applyFill="1" applyBorder="1"/>
    <xf numFmtId="0" fontId="0" fillId="5" borderId="7" xfId="0" applyFill="1" applyBorder="1"/>
    <xf numFmtId="0" fontId="0" fillId="6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17" fontId="0" fillId="0" borderId="16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14" xfId="0" applyFont="1" applyBorder="1"/>
    <xf numFmtId="0" fontId="1" fillId="2" borderId="14" xfId="0" applyFont="1" applyFill="1" applyBorder="1"/>
    <xf numFmtId="0" fontId="1" fillId="3" borderId="13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4" borderId="13" xfId="0" applyFont="1" applyFill="1" applyBorder="1"/>
    <xf numFmtId="0" fontId="1" fillId="5" borderId="13" xfId="0" applyFont="1" applyFill="1" applyBorder="1"/>
    <xf numFmtId="0" fontId="1" fillId="6" borderId="15" xfId="0" applyFont="1" applyFill="1" applyBorder="1"/>
    <xf numFmtId="0" fontId="1" fillId="0" borderId="9" xfId="0" applyFont="1" applyBorder="1"/>
    <xf numFmtId="0" fontId="1" fillId="0" borderId="11" xfId="0" applyFont="1" applyBorder="1"/>
    <xf numFmtId="0" fontId="2" fillId="0" borderId="3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Border="1" applyAlignment="1"/>
    <xf numFmtId="1" fontId="1" fillId="0" borderId="0" xfId="0" applyNumberFormat="1" applyFont="1" applyBorder="1"/>
    <xf numFmtId="1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Border="1"/>
    <xf numFmtId="2" fontId="1" fillId="0" borderId="3" xfId="0" applyNumberFormat="1" applyFont="1" applyBorder="1"/>
    <xf numFmtId="2" fontId="1" fillId="0" borderId="0" xfId="0" applyNumberFormat="1" applyFont="1" applyFill="1" applyBorder="1"/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1" fillId="0" borderId="10" xfId="0" applyFont="1" applyBorder="1"/>
    <xf numFmtId="1" fontId="1" fillId="0" borderId="10" xfId="0" applyNumberFormat="1" applyFont="1" applyBorder="1"/>
    <xf numFmtId="0" fontId="7" fillId="0" borderId="0" xfId="0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3" borderId="13" xfId="0" applyFill="1" applyBorder="1"/>
    <xf numFmtId="0" fontId="0" fillId="4" borderId="13" xfId="0" applyFill="1" applyBorder="1"/>
    <xf numFmtId="0" fontId="0" fillId="5" borderId="9" xfId="0" applyFill="1" applyBorder="1"/>
    <xf numFmtId="0" fontId="0" fillId="5" borderId="15" xfId="0" applyFill="1" applyBorder="1"/>
    <xf numFmtId="1" fontId="0" fillId="0" borderId="17" xfId="0" applyNumberFormat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/>
    <xf numFmtId="1" fontId="9" fillId="0" borderId="0" xfId="0" applyNumberFormat="1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4" xfId="0" applyFont="1" applyBorder="1"/>
    <xf numFmtId="0" fontId="10" fillId="0" borderId="0" xfId="0" applyFont="1" applyBorder="1" applyAlignment="1">
      <alignment horizontal="right"/>
    </xf>
    <xf numFmtId="0" fontId="9" fillId="0" borderId="7" xfId="0" applyFont="1" applyBorder="1"/>
    <xf numFmtId="0" fontId="9" fillId="0" borderId="8" xfId="0" applyFont="1" applyBorder="1"/>
    <xf numFmtId="1" fontId="8" fillId="7" borderId="3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8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2" borderId="14" xfId="0" applyFill="1" applyBorder="1"/>
    <xf numFmtId="0" fontId="2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top"/>
    </xf>
    <xf numFmtId="0" fontId="3" fillId="7" borderId="3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11" fillId="0" borderId="0" xfId="0" applyFont="1" applyBorder="1" applyAlignment="1"/>
    <xf numFmtId="0" fontId="3" fillId="0" borderId="3" xfId="0" applyFont="1" applyBorder="1"/>
    <xf numFmtId="0" fontId="2" fillId="8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center"/>
    </xf>
    <xf numFmtId="17" fontId="0" fillId="0" borderId="18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5" fillId="9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60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TABLES!$B$34</c:f>
          <c:strCache>
            <c:ptCount val="1"/>
            <c:pt idx="0">
              <c:v>First Aid/Fire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TABLES!$B$35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TABLES!$C$34:$Q$34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TABLES!$C$35:$Q$35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2D-4FFF-84FC-E0E7BBE38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89568"/>
        <c:axId val="119399552"/>
      </c:barChart>
      <c:lineChart>
        <c:grouping val="standard"/>
        <c:varyColors val="0"/>
        <c:ser>
          <c:idx val="1"/>
          <c:order val="1"/>
          <c:tx>
            <c:strRef>
              <c:f>TABLES!$B$36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TABLES!$C$34:$Q$34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TABLES!$C$36:$Q$36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2D-4FFF-84FC-E0E7BBE3885B}"/>
            </c:ext>
          </c:extLst>
        </c:ser>
        <c:ser>
          <c:idx val="2"/>
          <c:order val="2"/>
          <c:tx>
            <c:strRef>
              <c:f>TABLES!$B$37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TABLES!$C$34:$Q$34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TABLES!$C$37:$Q$37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82D-4FFF-84FC-E0E7BBE3885B}"/>
            </c:ext>
          </c:extLst>
        </c:ser>
        <c:ser>
          <c:idx val="3"/>
          <c:order val="3"/>
          <c:tx>
            <c:strRef>
              <c:f>TABLES!$B$38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TABLES!$C$34:$Q$34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TABLES!$C$38:$Q$38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82D-4FFF-84FC-E0E7BBE3885B}"/>
            </c:ext>
          </c:extLst>
        </c:ser>
        <c:ser>
          <c:idx val="4"/>
          <c:order val="4"/>
          <c:tx>
            <c:strRef>
              <c:f>TABLES!$B$39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TABLES!$C$34:$Q$34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TABLES!$C$39:$Q$39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82D-4FFF-84FC-E0E7BBE388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389568"/>
        <c:axId val="119399552"/>
      </c:lineChart>
      <c:catAx>
        <c:axId val="11938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399552"/>
        <c:crosses val="autoZero"/>
        <c:auto val="1"/>
        <c:lblAlgn val="ctr"/>
        <c:lblOffset val="100"/>
        <c:noMultiLvlLbl val="1"/>
      </c:catAx>
      <c:valAx>
        <c:axId val="1193995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389568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TABLES!$B$42</c:f>
          <c:strCache>
            <c:ptCount val="1"/>
            <c:pt idx="0">
              <c:v>Essential Hand Tools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TABLES!$B$43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TABLES!$C$42:$Q$42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TABLES!$C$43:$Q$43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23-4E5D-B3A0-E1690E518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33984"/>
        <c:axId val="122235520"/>
      </c:barChart>
      <c:lineChart>
        <c:grouping val="standard"/>
        <c:varyColors val="0"/>
        <c:ser>
          <c:idx val="1"/>
          <c:order val="1"/>
          <c:tx>
            <c:strRef>
              <c:f>TABLES!$B$44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TABLES!$C$42:$Q$42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TABLES!$C$44:$Q$44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23-4E5D-B3A0-E1690E51835A}"/>
            </c:ext>
          </c:extLst>
        </c:ser>
        <c:ser>
          <c:idx val="2"/>
          <c:order val="2"/>
          <c:tx>
            <c:strRef>
              <c:f>TABLES!$B$45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TABLES!$C$42:$Q$42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TABLES!$C$45:$Q$45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23-4E5D-B3A0-E1690E51835A}"/>
            </c:ext>
          </c:extLst>
        </c:ser>
        <c:ser>
          <c:idx val="3"/>
          <c:order val="3"/>
          <c:tx>
            <c:strRef>
              <c:f>TABLES!$B$46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TABLES!$C$42:$Q$42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TABLES!$C$46:$Q$46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A23-4E5D-B3A0-E1690E51835A}"/>
            </c:ext>
          </c:extLst>
        </c:ser>
        <c:ser>
          <c:idx val="4"/>
          <c:order val="4"/>
          <c:tx>
            <c:strRef>
              <c:f>TABLES!$B$47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TABLES!$C$42:$Q$42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TABLES!$C$47:$Q$47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A23-4E5D-B3A0-E1690E5183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233984"/>
        <c:axId val="122235520"/>
      </c:lineChart>
      <c:catAx>
        <c:axId val="1222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5520"/>
        <c:crosses val="autoZero"/>
        <c:auto val="1"/>
        <c:lblAlgn val="ctr"/>
        <c:lblOffset val="100"/>
        <c:noMultiLvlLbl val="1"/>
      </c:catAx>
      <c:valAx>
        <c:axId val="12223552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3984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TABLES!$B$18</c:f>
          <c:strCache>
            <c:ptCount val="1"/>
            <c:pt idx="0">
              <c:v>PPE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TABLES!$B$19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TABLES!$C$18:$Q$18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TABLES!$C$19:$Q$19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24-4153-B777-731041EE6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00672"/>
        <c:axId val="122318848"/>
      </c:barChart>
      <c:lineChart>
        <c:grouping val="standard"/>
        <c:varyColors val="0"/>
        <c:ser>
          <c:idx val="1"/>
          <c:order val="1"/>
          <c:tx>
            <c:strRef>
              <c:f>TABLES!$B$20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TABLES!$C$18:$Q$18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TABLES!$C$20:$Q$20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24-4153-B777-731041EE6126}"/>
            </c:ext>
          </c:extLst>
        </c:ser>
        <c:ser>
          <c:idx val="2"/>
          <c:order val="2"/>
          <c:tx>
            <c:strRef>
              <c:f>TABLES!$B$21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TABLES!$C$18:$Q$18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TABLES!$C$21:$Q$21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924-4153-B777-731041EE6126}"/>
            </c:ext>
          </c:extLst>
        </c:ser>
        <c:ser>
          <c:idx val="3"/>
          <c:order val="3"/>
          <c:tx>
            <c:strRef>
              <c:f>TABLES!$B$22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TABLES!$C$18:$Q$18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TABLES!$C$22:$Q$22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924-4153-B777-731041EE6126}"/>
            </c:ext>
          </c:extLst>
        </c:ser>
        <c:ser>
          <c:idx val="4"/>
          <c:order val="4"/>
          <c:tx>
            <c:strRef>
              <c:f>TABLES!$B$23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TABLES!$C$18:$Q$18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TABLES!$C$23:$Q$23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924-4153-B777-731041EE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300672"/>
        <c:axId val="122318848"/>
      </c:lineChart>
      <c:catAx>
        <c:axId val="12230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318848"/>
        <c:crosses val="autoZero"/>
        <c:auto val="1"/>
        <c:lblAlgn val="ctr"/>
        <c:lblOffset val="100"/>
        <c:noMultiLvlLbl val="1"/>
      </c:catAx>
      <c:valAx>
        <c:axId val="12231884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300672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TABLES!$B$10</c:f>
          <c:strCache>
            <c:ptCount val="1"/>
            <c:pt idx="0">
              <c:v>Access Equipment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TABLES!$B$11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TABLES!$C$10:$Q$10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TABLES!$C$11:$Q$11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E6-4813-8123-CDE407E0B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76960"/>
        <c:axId val="122786944"/>
      </c:barChart>
      <c:lineChart>
        <c:grouping val="standard"/>
        <c:varyColors val="0"/>
        <c:ser>
          <c:idx val="1"/>
          <c:order val="1"/>
          <c:tx>
            <c:strRef>
              <c:f>TABLES!$B$12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TABLES!$C$10:$Q$10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TABLES!$C$12:$Q$12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E6-4813-8123-CDE407E0B04D}"/>
            </c:ext>
          </c:extLst>
        </c:ser>
        <c:ser>
          <c:idx val="2"/>
          <c:order val="2"/>
          <c:tx>
            <c:strRef>
              <c:f>TABLES!$B$13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TABLES!$C$10:$Q$10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TABLES!$C$13:$Q$13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E6-4813-8123-CDE407E0B04D}"/>
            </c:ext>
          </c:extLst>
        </c:ser>
        <c:ser>
          <c:idx val="3"/>
          <c:order val="3"/>
          <c:tx>
            <c:strRef>
              <c:f>TABLES!$B$14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TABLES!$C$10:$Q$10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TABLES!$C$14:$Q$14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7E6-4813-8123-CDE407E0B04D}"/>
            </c:ext>
          </c:extLst>
        </c:ser>
        <c:ser>
          <c:idx val="4"/>
          <c:order val="4"/>
          <c:tx>
            <c:strRef>
              <c:f>TABLES!$B$15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TABLES!$C$10:$Q$10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TABLES!$C$15:$Q$15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7E6-4813-8123-CDE407E0B0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776960"/>
        <c:axId val="122786944"/>
      </c:lineChart>
      <c:catAx>
        <c:axId val="12277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86944"/>
        <c:crosses val="autoZero"/>
        <c:auto val="1"/>
        <c:lblAlgn val="ctr"/>
        <c:lblOffset val="100"/>
        <c:noMultiLvlLbl val="1"/>
      </c:catAx>
      <c:valAx>
        <c:axId val="12278694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76960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TABLES!$B$2</c:f>
          <c:strCache>
            <c:ptCount val="1"/>
            <c:pt idx="0">
              <c:v>Vehicle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TABLES!$C$2:$Q$2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TABLES!$C$3:$Q$3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57-46A7-B819-C937FA131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115776"/>
        <c:axId val="123125760"/>
      </c:barChart>
      <c:lineChart>
        <c:grouping val="standard"/>
        <c:varyColors val="0"/>
        <c:ser>
          <c:idx val="1"/>
          <c:order val="1"/>
          <c:tx>
            <c:strRef>
              <c:f>TABLES!$B$4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TABLES!$C$2:$Q$2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TABLES!$C$4:$Q$4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57-46A7-B819-C937FA131D5A}"/>
            </c:ext>
          </c:extLst>
        </c:ser>
        <c:ser>
          <c:idx val="2"/>
          <c:order val="2"/>
          <c:tx>
            <c:strRef>
              <c:f>TABLES!$B$5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TABLES!$C$2:$Q$2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TABLES!$C$5:$Q$5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57-46A7-B819-C937FA131D5A}"/>
            </c:ext>
          </c:extLst>
        </c:ser>
        <c:ser>
          <c:idx val="3"/>
          <c:order val="3"/>
          <c:tx>
            <c:strRef>
              <c:f>TABLES!$B$6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TABLES!$C$2:$Q$2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TABLES!$C$6:$Q$6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657-46A7-B819-C937FA131D5A}"/>
            </c:ext>
          </c:extLst>
        </c:ser>
        <c:ser>
          <c:idx val="4"/>
          <c:order val="4"/>
          <c:tx>
            <c:strRef>
              <c:f>TABLES!$B$7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TABLES!$C$2:$Q$2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TABLES!$C$7:$Q$7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657-46A7-B819-C937FA131D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3115776"/>
        <c:axId val="123125760"/>
      </c:lineChart>
      <c:catAx>
        <c:axId val="12311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25760"/>
        <c:crosses val="autoZero"/>
        <c:auto val="1"/>
        <c:lblAlgn val="ctr"/>
        <c:lblOffset val="100"/>
        <c:noMultiLvlLbl val="1"/>
      </c:catAx>
      <c:valAx>
        <c:axId val="12312576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15776"/>
        <c:crosses val="autoZero"/>
        <c:crossBetween val="between"/>
        <c:majorUnit val="10"/>
        <c:minorUnit val="2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TABLES!$B$26</c:f>
          <c:strCache>
            <c:ptCount val="1"/>
            <c:pt idx="0">
              <c:v>Rescue Equipment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TABLES!$B$27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TABLES!$C$26:$Q$26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TABLES!$C$27:$Q$27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E7-459A-8682-4030F0647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560512"/>
        <c:axId val="122562048"/>
      </c:barChart>
      <c:lineChart>
        <c:grouping val="standard"/>
        <c:varyColors val="0"/>
        <c:ser>
          <c:idx val="1"/>
          <c:order val="1"/>
          <c:tx>
            <c:strRef>
              <c:f>TABLES!$B$28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TABLES!$C$26:$Q$26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TABLES!$C$28:$Q$28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E7-459A-8682-4030F0647F62}"/>
            </c:ext>
          </c:extLst>
        </c:ser>
        <c:ser>
          <c:idx val="2"/>
          <c:order val="2"/>
          <c:tx>
            <c:strRef>
              <c:f>TABLES!$B$29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TABLES!$C$26:$Q$26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TABLES!$C$29:$Q$29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E7-459A-8682-4030F0647F62}"/>
            </c:ext>
          </c:extLst>
        </c:ser>
        <c:ser>
          <c:idx val="3"/>
          <c:order val="3"/>
          <c:tx>
            <c:strRef>
              <c:f>TABLES!$B$30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TABLES!$C$26:$Q$26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TABLES!$C$30:$Q$30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E7-459A-8682-4030F0647F62}"/>
            </c:ext>
          </c:extLst>
        </c:ser>
        <c:ser>
          <c:idx val="4"/>
          <c:order val="4"/>
          <c:tx>
            <c:strRef>
              <c:f>TABLES!$B$31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TABLES!$C$26:$Q$26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TABLES!$C$31:$Q$31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E7-459A-8682-4030F0647F6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560512"/>
        <c:axId val="122562048"/>
      </c:lineChart>
      <c:catAx>
        <c:axId val="12256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562048"/>
        <c:crosses val="autoZero"/>
        <c:auto val="1"/>
        <c:lblAlgn val="ctr"/>
        <c:lblOffset val="100"/>
        <c:noMultiLvlLbl val="1"/>
      </c:catAx>
      <c:valAx>
        <c:axId val="12256204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560512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TABLES!$B$50</c:f>
          <c:strCache>
            <c:ptCount val="1"/>
            <c:pt idx="0">
              <c:v>Specialist Tools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TABLES!$B$51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TABLES!$C$50:$Q$50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TABLES!$C$51:$Q$51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6-46AE-9DEB-AB821F98B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00928"/>
        <c:axId val="122702464"/>
      </c:barChart>
      <c:lineChart>
        <c:grouping val="standard"/>
        <c:varyColors val="0"/>
        <c:ser>
          <c:idx val="1"/>
          <c:order val="1"/>
          <c:tx>
            <c:strRef>
              <c:f>TABLES!$B$52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TABLES!$C$50:$Q$50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TABLES!$C$52:$Q$52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F6-46AE-9DEB-AB821F98B4EE}"/>
            </c:ext>
          </c:extLst>
        </c:ser>
        <c:ser>
          <c:idx val="2"/>
          <c:order val="2"/>
          <c:tx>
            <c:strRef>
              <c:f>TABLES!$B$53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TABLES!$C$50:$Q$50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TABLES!$C$53:$Q$53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F6-46AE-9DEB-AB821F98B4EE}"/>
            </c:ext>
          </c:extLst>
        </c:ser>
        <c:ser>
          <c:idx val="3"/>
          <c:order val="3"/>
          <c:tx>
            <c:strRef>
              <c:f>TABLES!$B$54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TABLES!$C$50:$Q$50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TABLES!$C$54:$Q$54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0F6-46AE-9DEB-AB821F98B4EE}"/>
            </c:ext>
          </c:extLst>
        </c:ser>
        <c:ser>
          <c:idx val="4"/>
          <c:order val="4"/>
          <c:tx>
            <c:strRef>
              <c:f>TABLES!$B$55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TABLES!$C$50:$Q$50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TABLES!$C$55:$Q$55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0F6-46AE-9DEB-AB821F98B4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700928"/>
        <c:axId val="122702464"/>
      </c:lineChart>
      <c:catAx>
        <c:axId val="12270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02464"/>
        <c:crosses val="autoZero"/>
        <c:auto val="1"/>
        <c:lblAlgn val="ctr"/>
        <c:lblOffset val="100"/>
        <c:noMultiLvlLbl val="1"/>
      </c:catAx>
      <c:valAx>
        <c:axId val="12270246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00928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TOTAL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TABLES!$B$59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TABLES!$C$58:$Q$58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TABLES!$C$59:$Q$59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EB-421C-8A21-6F8277A13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07776"/>
        <c:axId val="123709312"/>
      </c:barChart>
      <c:lineChart>
        <c:grouping val="standard"/>
        <c:varyColors val="0"/>
        <c:ser>
          <c:idx val="1"/>
          <c:order val="1"/>
          <c:tx>
            <c:strRef>
              <c:f>TABLES!$B$60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TABLES!$C$58:$Q$58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TABLES!$C$60:$Q$60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EB-421C-8A21-6F8277A13AAF}"/>
            </c:ext>
          </c:extLst>
        </c:ser>
        <c:ser>
          <c:idx val="2"/>
          <c:order val="2"/>
          <c:tx>
            <c:strRef>
              <c:f>TABLES!$B$61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TABLES!$C$58:$Q$58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TABLES!$C$61:$Q$61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FEB-421C-8A21-6F8277A13AAF}"/>
            </c:ext>
          </c:extLst>
        </c:ser>
        <c:ser>
          <c:idx val="3"/>
          <c:order val="3"/>
          <c:tx>
            <c:strRef>
              <c:f>TABLES!$B$62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TABLES!$C$58:$Q$58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TABLES!$C$62:$Q$62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FEB-421C-8A21-6F8277A13AAF}"/>
            </c:ext>
          </c:extLst>
        </c:ser>
        <c:ser>
          <c:idx val="4"/>
          <c:order val="4"/>
          <c:tx>
            <c:strRef>
              <c:f>TABLES!$B$63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TABLES!$C$58:$Q$58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</c:v>
                </c:pt>
                <c:pt idx="14">
                  <c:v>Team 15:</c:v>
                </c:pt>
              </c:strCache>
            </c:strRef>
          </c:cat>
          <c:val>
            <c:numRef>
              <c:f>TABLES!$C$63:$Q$63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FEB-421C-8A21-6F8277A13A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3707776"/>
        <c:axId val="123709312"/>
      </c:lineChart>
      <c:catAx>
        <c:axId val="12370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09312"/>
        <c:crosses val="autoZero"/>
        <c:auto val="1"/>
        <c:lblAlgn val="ctr"/>
        <c:lblOffset val="100"/>
        <c:noMultiLvlLbl val="1"/>
      </c:catAx>
      <c:valAx>
        <c:axId val="1237093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07776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47</xdr:row>
      <xdr:rowOff>0</xdr:rowOff>
    </xdr:from>
    <xdr:to>
      <xdr:col>14</xdr:col>
      <xdr:colOff>261142</xdr:colOff>
      <xdr:row>69</xdr:row>
      <xdr:rowOff>25400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8ABDBDE2-3A34-4F26-BEF3-3592950BA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47</xdr:row>
      <xdr:rowOff>0</xdr:rowOff>
    </xdr:from>
    <xdr:to>
      <xdr:col>29</xdr:col>
      <xdr:colOff>249236</xdr:colOff>
      <xdr:row>69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F4296695-303C-4673-A06B-32C13B0DE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249236</xdr:colOff>
      <xdr:row>46</xdr:row>
      <xdr:rowOff>25400</xdr:rowOff>
    </xdr:to>
    <xdr:graphicFrame macro="">
      <xdr:nvGraphicFramePr>
        <xdr:cNvPr id="12" name="Chart 11">
          <a:extLst>
            <a:ext uri="{FF2B5EF4-FFF2-40B4-BE49-F238E27FC236}">
              <a16:creationId xmlns="" xmlns:a16="http://schemas.microsoft.com/office/drawing/2014/main" id="{660971E0-5846-4576-95C2-5CD5AC636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29</xdr:col>
      <xdr:colOff>247649</xdr:colOff>
      <xdr:row>23</xdr:row>
      <xdr:rowOff>25400</xdr:rowOff>
    </xdr:to>
    <xdr:graphicFrame macro="">
      <xdr:nvGraphicFramePr>
        <xdr:cNvPr id="13" name="Chart 12">
          <a:extLst>
            <a:ext uri="{FF2B5EF4-FFF2-40B4-BE49-F238E27FC236}">
              <a16:creationId xmlns="" xmlns:a16="http://schemas.microsoft.com/office/drawing/2014/main" id="{74BEE528-66D1-413C-BD6E-30244FC4E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14</xdr:col>
      <xdr:colOff>245268</xdr:colOff>
      <xdr:row>23</xdr:row>
      <xdr:rowOff>25400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3D3CC26A-F3DE-4F9D-B79E-A787AF053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24</xdr:row>
      <xdr:rowOff>0</xdr:rowOff>
    </xdr:from>
    <xdr:to>
      <xdr:col>29</xdr:col>
      <xdr:colOff>249236</xdr:colOff>
      <xdr:row>46</xdr:row>
      <xdr:rowOff>25400</xdr:rowOff>
    </xdr:to>
    <xdr:graphicFrame macro="">
      <xdr:nvGraphicFramePr>
        <xdr:cNvPr id="15" name="Chart 14">
          <a:extLst>
            <a:ext uri="{FF2B5EF4-FFF2-40B4-BE49-F238E27FC236}">
              <a16:creationId xmlns="" xmlns:a16="http://schemas.microsoft.com/office/drawing/2014/main" id="{7B7A076A-B828-413A-B02E-AE94ED757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14</xdr:col>
      <xdr:colOff>249236</xdr:colOff>
      <xdr:row>92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A0B94AC3-9A8D-4FF5-9700-297BBE522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70</xdr:row>
      <xdr:rowOff>0</xdr:rowOff>
    </xdr:from>
    <xdr:to>
      <xdr:col>29</xdr:col>
      <xdr:colOff>249236</xdr:colOff>
      <xdr:row>92</xdr:row>
      <xdr:rowOff>25400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4718D6E5-3FFC-41D1-BB01-0E6C4DDFC4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3743325</xdr:colOff>
      <xdr:row>6</xdr:row>
      <xdr:rowOff>35422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24275" cy="121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3743325</xdr:colOff>
      <xdr:row>6</xdr:row>
      <xdr:rowOff>35422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24275" cy="121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3743325</xdr:colOff>
      <xdr:row>6</xdr:row>
      <xdr:rowOff>35422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24275" cy="121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3743325</xdr:colOff>
      <xdr:row>6</xdr:row>
      <xdr:rowOff>35422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24275" cy="121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3743325</xdr:colOff>
      <xdr:row>6</xdr:row>
      <xdr:rowOff>35422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24275" cy="121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3743325</xdr:colOff>
      <xdr:row>6</xdr:row>
      <xdr:rowOff>35422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24275" cy="121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3743325</xdr:colOff>
      <xdr:row>6</xdr:row>
      <xdr:rowOff>35422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24275" cy="121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3743325</xdr:colOff>
      <xdr:row>6</xdr:row>
      <xdr:rowOff>35422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24275" cy="121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3743325</xdr:colOff>
      <xdr:row>6</xdr:row>
      <xdr:rowOff>35422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24275" cy="121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3743325</xdr:colOff>
      <xdr:row>6</xdr:row>
      <xdr:rowOff>35422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24275" cy="121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3743325</xdr:colOff>
      <xdr:row>6</xdr:row>
      <xdr:rowOff>35422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24275" cy="121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3743325</xdr:colOff>
      <xdr:row>6</xdr:row>
      <xdr:rowOff>35422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24275" cy="121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3743325</xdr:colOff>
      <xdr:row>6</xdr:row>
      <xdr:rowOff>35422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24275" cy="121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3743325</xdr:colOff>
      <xdr:row>6</xdr:row>
      <xdr:rowOff>35422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24275" cy="121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3743325</xdr:colOff>
      <xdr:row>6</xdr:row>
      <xdr:rowOff>35422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24275" cy="121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>
      <selection activeCell="O14" sqref="O1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GridLines="0" zoomScale="80" zoomScaleNormal="80" workbookViewId="0">
      <selection activeCell="A11" sqref="A11:A13"/>
    </sheetView>
  </sheetViews>
  <sheetFormatPr defaultColWidth="8.6640625" defaultRowHeight="15" x14ac:dyDescent="0.35"/>
  <cols>
    <col min="1" max="1" width="58.109375" style="16" customWidth="1"/>
    <col min="2" max="2" width="7.109375" style="16" customWidth="1"/>
    <col min="3" max="4" width="7" style="16" customWidth="1"/>
    <col min="5" max="5" width="7.109375" style="16" customWidth="1"/>
    <col min="6" max="6" width="14.33203125" style="39" customWidth="1"/>
    <col min="7" max="7" width="78.88671875" style="16" customWidth="1"/>
    <col min="8" max="8" width="78.44140625" style="16" customWidth="1"/>
    <col min="9" max="9" width="8.6640625" style="16"/>
    <col min="10" max="10" width="8.6640625" style="40" customWidth="1"/>
    <col min="11" max="16384" width="8.6640625" style="16"/>
  </cols>
  <sheetData>
    <row r="1" spans="1:11" ht="15.75" x14ac:dyDescent="0.3">
      <c r="A1" s="30"/>
      <c r="B1" s="30"/>
      <c r="C1" s="30"/>
      <c r="D1" s="30"/>
      <c r="E1" s="30"/>
      <c r="F1" s="38"/>
      <c r="G1" s="30"/>
      <c r="H1" s="30"/>
    </row>
    <row r="2" spans="1:11" ht="15.75" x14ac:dyDescent="0.3">
      <c r="A2" s="30"/>
      <c r="B2" s="30"/>
      <c r="C2" s="30"/>
      <c r="D2" s="30"/>
      <c r="E2" s="30"/>
      <c r="F2" s="38"/>
      <c r="G2" s="30"/>
      <c r="H2" s="30"/>
    </row>
    <row r="3" spans="1:11" ht="15.75" x14ac:dyDescent="0.3">
      <c r="A3" s="30"/>
      <c r="B3" s="30"/>
      <c r="C3" s="30"/>
      <c r="D3" s="30"/>
      <c r="E3" s="30"/>
      <c r="F3" s="38"/>
      <c r="G3" s="30"/>
      <c r="H3" s="30"/>
    </row>
    <row r="4" spans="1:11" ht="15.75" x14ac:dyDescent="0.3">
      <c r="A4" s="30"/>
      <c r="B4" s="30"/>
      <c r="C4" s="30"/>
      <c r="D4" s="30"/>
      <c r="E4" s="30"/>
      <c r="F4" s="38"/>
      <c r="G4" s="30"/>
      <c r="H4" s="30"/>
    </row>
    <row r="5" spans="1:11" ht="15.75" x14ac:dyDescent="0.3">
      <c r="A5" s="30"/>
      <c r="B5" s="30"/>
      <c r="C5" s="30"/>
      <c r="D5" s="30"/>
      <c r="E5" s="30"/>
      <c r="F5" s="38"/>
      <c r="G5" s="30"/>
      <c r="H5" s="30"/>
    </row>
    <row r="6" spans="1:11" ht="15.75" x14ac:dyDescent="0.3">
      <c r="A6" s="30"/>
      <c r="B6" s="30"/>
      <c r="C6" s="30"/>
      <c r="D6" s="30"/>
      <c r="E6" s="30"/>
      <c r="F6" s="38"/>
      <c r="G6" s="30"/>
      <c r="H6" s="30"/>
    </row>
    <row r="7" spans="1:11" ht="15.75" x14ac:dyDescent="0.3">
      <c r="A7" s="30"/>
      <c r="B7" s="30"/>
      <c r="C7" s="30"/>
      <c r="D7" s="30"/>
      <c r="E7" s="30"/>
      <c r="F7" s="38"/>
      <c r="G7" s="30"/>
      <c r="H7" s="30"/>
    </row>
    <row r="8" spans="1:11" ht="15.75" x14ac:dyDescent="0.3">
      <c r="A8" s="30"/>
      <c r="B8" s="30"/>
      <c r="C8" s="30"/>
      <c r="D8" s="30"/>
      <c r="E8" s="30"/>
      <c r="F8" s="38"/>
      <c r="G8" s="30"/>
      <c r="H8" s="30"/>
    </row>
    <row r="9" spans="1:11" ht="15.75" x14ac:dyDescent="0.3">
      <c r="A9" s="30"/>
      <c r="B9" s="30"/>
      <c r="C9" s="30"/>
      <c r="D9" s="30"/>
      <c r="E9" s="30"/>
      <c r="F9" s="38"/>
      <c r="G9" s="30"/>
      <c r="H9" s="30"/>
    </row>
    <row r="10" spans="1:11" ht="33.75" customHeight="1" thickBot="1" x14ac:dyDescent="0.35">
      <c r="A10" s="105" t="s">
        <v>38</v>
      </c>
      <c r="B10" s="105"/>
      <c r="C10" s="105"/>
      <c r="D10" s="105"/>
      <c r="E10" s="105"/>
      <c r="F10" s="105"/>
      <c r="G10" s="105"/>
      <c r="H10" s="105"/>
      <c r="I10" s="86"/>
    </row>
    <row r="11" spans="1:11" s="97" customFormat="1" ht="27.45" customHeight="1" thickBot="1" x14ac:dyDescent="0.4">
      <c r="A11" s="107" t="s">
        <v>110</v>
      </c>
      <c r="B11" s="31"/>
      <c r="C11" s="31"/>
      <c r="D11" s="31"/>
      <c r="E11" s="51" t="s">
        <v>22</v>
      </c>
      <c r="F11" s="31"/>
      <c r="G11" s="31"/>
      <c r="H11" s="31"/>
      <c r="I11" s="31"/>
      <c r="J11" s="37"/>
      <c r="K11" s="31"/>
    </row>
    <row r="12" spans="1:11" s="97" customFormat="1" ht="25.2" customHeight="1" thickBot="1" x14ac:dyDescent="0.4">
      <c r="A12" s="107" t="s">
        <v>26</v>
      </c>
      <c r="B12" s="31"/>
      <c r="C12" s="31"/>
      <c r="D12" s="31"/>
      <c r="E12" s="75" t="s">
        <v>119</v>
      </c>
      <c r="F12" s="98"/>
      <c r="G12" s="98"/>
      <c r="H12" s="98"/>
      <c r="I12" s="98"/>
      <c r="J12" s="98"/>
      <c r="K12" s="98"/>
    </row>
    <row r="13" spans="1:11" s="97" customFormat="1" ht="24" customHeight="1" thickBot="1" x14ac:dyDescent="0.4">
      <c r="A13" s="107" t="s">
        <v>23</v>
      </c>
      <c r="B13" s="31"/>
      <c r="C13" s="31"/>
      <c r="D13" s="31"/>
      <c r="E13" s="75" t="s">
        <v>36</v>
      </c>
      <c r="F13" s="98"/>
      <c r="G13" s="98"/>
      <c r="H13" s="98"/>
      <c r="I13" s="98"/>
      <c r="J13" s="98"/>
      <c r="K13" s="98"/>
    </row>
    <row r="14" spans="1:11" s="97" customFormat="1" ht="19.5" x14ac:dyDescent="0.35">
      <c r="E14" s="75" t="s">
        <v>41</v>
      </c>
      <c r="F14" s="98"/>
      <c r="G14" s="98"/>
      <c r="H14" s="98"/>
      <c r="I14" s="98"/>
      <c r="J14" s="98"/>
      <c r="K14" s="98"/>
    </row>
    <row r="15" spans="1:11" ht="16.5" thickBot="1" x14ac:dyDescent="0.35">
      <c r="A15" s="30"/>
      <c r="B15" s="30"/>
      <c r="C15" s="87"/>
      <c r="D15" s="87"/>
      <c r="E15" s="87"/>
      <c r="F15" s="87"/>
      <c r="G15" s="87"/>
      <c r="H15" s="30"/>
    </row>
    <row r="16" spans="1:11" ht="16.5" thickBot="1" x14ac:dyDescent="0.35">
      <c r="A16" s="99" t="s">
        <v>42</v>
      </c>
      <c r="B16" s="34" t="s">
        <v>29</v>
      </c>
      <c r="C16" s="34" t="s">
        <v>30</v>
      </c>
      <c r="D16" s="34" t="s">
        <v>34</v>
      </c>
      <c r="E16" s="29" t="s">
        <v>4</v>
      </c>
      <c r="F16" s="79" t="s">
        <v>3</v>
      </c>
      <c r="G16" s="34" t="s">
        <v>39</v>
      </c>
      <c r="H16" s="34" t="s">
        <v>40</v>
      </c>
      <c r="J16" s="40" t="s">
        <v>24</v>
      </c>
      <c r="K16" s="16" t="s">
        <v>35</v>
      </c>
    </row>
    <row r="17" spans="1:11" ht="54.9" customHeight="1" thickBot="1" x14ac:dyDescent="0.35">
      <c r="A17" s="100" t="s">
        <v>43</v>
      </c>
      <c r="B17" s="83"/>
      <c r="C17" s="83"/>
      <c r="D17" s="83"/>
      <c r="E17" s="84">
        <f>IF(OR(AND(B17&lt;&gt;"",C17&lt;&gt;""),AND(B17&lt;&gt;"",D17&lt;&gt;""),AND(C17&lt;&gt;"",D17&lt;&gt;"")),0,IF(B17&lt;&gt;"",1,IF(D17&lt;&gt;"",0,-1)))</f>
        <v>-1</v>
      </c>
      <c r="F17" s="77">
        <f>E17*J17</f>
        <v>-3</v>
      </c>
      <c r="G17" s="83"/>
      <c r="H17" s="83"/>
      <c r="J17" s="42">
        <v>3</v>
      </c>
      <c r="K17" s="42">
        <f>ABS(F17)</f>
        <v>3</v>
      </c>
    </row>
    <row r="18" spans="1:11" ht="54.9" customHeight="1" thickBot="1" x14ac:dyDescent="0.35">
      <c r="A18" s="101" t="s">
        <v>44</v>
      </c>
      <c r="B18" s="85"/>
      <c r="C18" s="85"/>
      <c r="D18" s="85"/>
      <c r="E18" s="84">
        <f t="shared" ref="E18:E23" si="0">IF(OR(AND(B18&lt;&gt;"",C18&lt;&gt;""),AND(B18&lt;&gt;"",D18&lt;&gt;""),AND(C18&lt;&gt;"",D18&lt;&gt;"")),0,IF(B18&lt;&gt;"",1,IF(D18&lt;&gt;"",0,-1)))</f>
        <v>-1</v>
      </c>
      <c r="F18" s="78">
        <f>E18*J18</f>
        <v>-3</v>
      </c>
      <c r="G18" s="85"/>
      <c r="H18" s="85"/>
      <c r="J18" s="42">
        <v>3</v>
      </c>
      <c r="K18" s="42">
        <f t="shared" ref="K18:K23" si="1">ABS(F18)</f>
        <v>3</v>
      </c>
    </row>
    <row r="19" spans="1:11" ht="54.9" customHeight="1" thickBot="1" x14ac:dyDescent="0.35">
      <c r="A19" s="100" t="s">
        <v>45</v>
      </c>
      <c r="B19" s="83"/>
      <c r="C19" s="83"/>
      <c r="D19" s="83"/>
      <c r="E19" s="84">
        <f t="shared" si="0"/>
        <v>-1</v>
      </c>
      <c r="F19" s="77">
        <f t="shared" ref="F19:F23" si="2">E19*J19</f>
        <v>-3</v>
      </c>
      <c r="G19" s="83"/>
      <c r="H19" s="83"/>
      <c r="J19" s="42">
        <v>3</v>
      </c>
      <c r="K19" s="42">
        <f t="shared" si="1"/>
        <v>3</v>
      </c>
    </row>
    <row r="20" spans="1:11" ht="54.9" customHeight="1" thickBot="1" x14ac:dyDescent="0.35">
      <c r="A20" s="101" t="s">
        <v>46</v>
      </c>
      <c r="B20" s="85"/>
      <c r="C20" s="85"/>
      <c r="D20" s="85"/>
      <c r="E20" s="84">
        <f t="shared" si="0"/>
        <v>-1</v>
      </c>
      <c r="F20" s="78">
        <f t="shared" si="2"/>
        <v>-1</v>
      </c>
      <c r="G20" s="85"/>
      <c r="H20" s="85"/>
      <c r="J20" s="42">
        <v>1</v>
      </c>
      <c r="K20" s="42">
        <f t="shared" si="1"/>
        <v>1</v>
      </c>
    </row>
    <row r="21" spans="1:11" ht="54.9" customHeight="1" thickBot="1" x14ac:dyDescent="0.35">
      <c r="A21" s="100" t="s">
        <v>47</v>
      </c>
      <c r="B21" s="83"/>
      <c r="C21" s="83"/>
      <c r="D21" s="83"/>
      <c r="E21" s="84">
        <f t="shared" si="0"/>
        <v>-1</v>
      </c>
      <c r="F21" s="77">
        <f t="shared" si="2"/>
        <v>-1</v>
      </c>
      <c r="G21" s="83"/>
      <c r="H21" s="83"/>
      <c r="J21" s="42">
        <v>1</v>
      </c>
      <c r="K21" s="42">
        <f t="shared" si="1"/>
        <v>1</v>
      </c>
    </row>
    <row r="22" spans="1:11" ht="54.9" customHeight="1" thickBot="1" x14ac:dyDescent="0.4">
      <c r="A22" s="101" t="s">
        <v>48</v>
      </c>
      <c r="B22" s="85"/>
      <c r="C22" s="85"/>
      <c r="D22" s="85"/>
      <c r="E22" s="84">
        <f t="shared" si="0"/>
        <v>-1</v>
      </c>
      <c r="F22" s="78">
        <f t="shared" si="2"/>
        <v>-2</v>
      </c>
      <c r="G22" s="85"/>
      <c r="H22" s="85"/>
      <c r="J22" s="42">
        <v>2</v>
      </c>
      <c r="K22" s="42">
        <f t="shared" si="1"/>
        <v>2</v>
      </c>
    </row>
    <row r="23" spans="1:11" ht="54.9" customHeight="1" thickBot="1" x14ac:dyDescent="0.4">
      <c r="A23" s="100" t="s">
        <v>49</v>
      </c>
      <c r="B23" s="83"/>
      <c r="C23" s="83"/>
      <c r="D23" s="83"/>
      <c r="E23" s="84">
        <f t="shared" si="0"/>
        <v>-1</v>
      </c>
      <c r="F23" s="77">
        <f t="shared" si="2"/>
        <v>-2</v>
      </c>
      <c r="G23" s="83"/>
      <c r="H23" s="83"/>
      <c r="J23" s="42">
        <v>2</v>
      </c>
      <c r="K23" s="42">
        <f t="shared" si="1"/>
        <v>2</v>
      </c>
    </row>
    <row r="24" spans="1:11" ht="7.5" customHeight="1" x14ac:dyDescent="0.35">
      <c r="A24" s="88"/>
      <c r="B24" s="88"/>
      <c r="C24" s="88"/>
      <c r="D24" s="88"/>
      <c r="E24" s="88"/>
      <c r="F24" s="88"/>
      <c r="G24" s="88"/>
      <c r="H24" s="88"/>
      <c r="J24" s="41"/>
    </row>
    <row r="25" spans="1:11" s="33" customFormat="1" ht="16.5" customHeight="1" thickBot="1" x14ac:dyDescent="0.4">
      <c r="A25" s="88"/>
      <c r="C25" s="89"/>
      <c r="D25" s="89"/>
      <c r="E25" s="89" t="s">
        <v>37</v>
      </c>
      <c r="F25" s="90">
        <f>SUM(F17:F23)</f>
        <v>-15</v>
      </c>
      <c r="G25" s="32"/>
      <c r="H25" s="32"/>
      <c r="I25" s="80" t="s">
        <v>31</v>
      </c>
      <c r="J25" s="40">
        <f>SUM(J17:J23)</f>
        <v>15</v>
      </c>
      <c r="K25" s="40">
        <f>SUM(K17:K23)</f>
        <v>15</v>
      </c>
    </row>
    <row r="26" spans="1:11" s="33" customFormat="1" ht="15.6" thickBot="1" x14ac:dyDescent="0.4">
      <c r="A26" s="88"/>
      <c r="B26" s="91"/>
      <c r="C26" s="91"/>
      <c r="D26" s="91"/>
      <c r="E26" s="92" t="s">
        <v>33</v>
      </c>
      <c r="F26" s="93">
        <f>(F25+K25)/(2*K25)*100</f>
        <v>0</v>
      </c>
      <c r="G26" s="32"/>
      <c r="H26" s="32"/>
      <c r="I26" s="16"/>
      <c r="J26" s="40"/>
    </row>
    <row r="27" spans="1:11" s="33" customFormat="1" ht="15.6" thickBot="1" x14ac:dyDescent="0.4">
      <c r="A27" s="88"/>
      <c r="B27" s="91"/>
      <c r="C27" s="91"/>
      <c r="D27" s="91"/>
      <c r="E27" s="94"/>
      <c r="F27" s="91"/>
      <c r="G27" s="32"/>
      <c r="H27" s="32"/>
      <c r="J27" s="43"/>
    </row>
    <row r="28" spans="1:11" ht="15.6" thickBot="1" x14ac:dyDescent="0.4">
      <c r="A28" s="99" t="s">
        <v>50</v>
      </c>
      <c r="B28" s="34" t="s">
        <v>29</v>
      </c>
      <c r="C28" s="34" t="s">
        <v>30</v>
      </c>
      <c r="D28" s="34" t="s">
        <v>34</v>
      </c>
      <c r="E28" s="29" t="s">
        <v>4</v>
      </c>
      <c r="F28" s="79" t="s">
        <v>3</v>
      </c>
      <c r="G28" s="34" t="s">
        <v>39</v>
      </c>
      <c r="H28" s="34" t="s">
        <v>40</v>
      </c>
      <c r="J28" s="40" t="s">
        <v>24</v>
      </c>
      <c r="K28" s="16" t="s">
        <v>35</v>
      </c>
    </row>
    <row r="29" spans="1:11" ht="54.9" customHeight="1" thickBot="1" x14ac:dyDescent="0.4">
      <c r="A29" s="100" t="s">
        <v>51</v>
      </c>
      <c r="B29" s="83"/>
      <c r="C29" s="83"/>
      <c r="D29" s="83"/>
      <c r="E29" s="84">
        <f t="shared" ref="E29:E32" si="3">IF(OR(AND(B29&lt;&gt;"",C29&lt;&gt;""),AND(B29&lt;&gt;"",D29&lt;&gt;""),AND(C29&lt;&gt;"",D29&lt;&gt;"")),0,IF(B29&lt;&gt;"",1,IF(D29&lt;&gt;"",0,-1)))</f>
        <v>-1</v>
      </c>
      <c r="F29" s="77">
        <f>E29*J29</f>
        <v>-2</v>
      </c>
      <c r="G29" s="83"/>
      <c r="H29" s="83"/>
      <c r="J29" s="42">
        <v>2</v>
      </c>
      <c r="K29" s="42">
        <f t="shared" ref="K29:K32" si="4">ABS(F29)</f>
        <v>2</v>
      </c>
    </row>
    <row r="30" spans="1:11" ht="54.9" customHeight="1" thickBot="1" x14ac:dyDescent="0.4">
      <c r="A30" s="101" t="s">
        <v>52</v>
      </c>
      <c r="B30" s="85"/>
      <c r="C30" s="85"/>
      <c r="D30" s="85"/>
      <c r="E30" s="84">
        <f t="shared" si="3"/>
        <v>-1</v>
      </c>
      <c r="F30" s="78">
        <f t="shared" ref="F30:F32" si="5">E30*J30</f>
        <v>-2</v>
      </c>
      <c r="G30" s="85"/>
      <c r="H30" s="85"/>
      <c r="J30" s="42">
        <v>2</v>
      </c>
      <c r="K30" s="42">
        <f t="shared" si="4"/>
        <v>2</v>
      </c>
    </row>
    <row r="31" spans="1:11" ht="54.9" customHeight="1" thickBot="1" x14ac:dyDescent="0.4">
      <c r="A31" s="100" t="s">
        <v>95</v>
      </c>
      <c r="B31" s="83"/>
      <c r="C31" s="83"/>
      <c r="D31" s="83"/>
      <c r="E31" s="84">
        <f t="shared" si="3"/>
        <v>-1</v>
      </c>
      <c r="F31" s="77">
        <f t="shared" si="5"/>
        <v>-2</v>
      </c>
      <c r="G31" s="83"/>
      <c r="H31" s="83"/>
      <c r="J31" s="42">
        <v>2</v>
      </c>
      <c r="K31" s="42">
        <f t="shared" si="4"/>
        <v>2</v>
      </c>
    </row>
    <row r="32" spans="1:11" ht="54.9" customHeight="1" thickBot="1" x14ac:dyDescent="0.4">
      <c r="A32" s="101" t="s">
        <v>96</v>
      </c>
      <c r="B32" s="85"/>
      <c r="C32" s="85"/>
      <c r="D32" s="85"/>
      <c r="E32" s="84">
        <f t="shared" si="3"/>
        <v>-1</v>
      </c>
      <c r="F32" s="78">
        <f t="shared" si="5"/>
        <v>-2</v>
      </c>
      <c r="G32" s="85"/>
      <c r="H32" s="85"/>
      <c r="J32" s="42">
        <v>2</v>
      </c>
      <c r="K32" s="42">
        <f t="shared" si="4"/>
        <v>2</v>
      </c>
    </row>
    <row r="33" spans="1:11" ht="3.75" customHeight="1" x14ac:dyDescent="0.35">
      <c r="A33" s="88"/>
      <c r="B33" s="88"/>
      <c r="C33" s="88"/>
      <c r="D33" s="88"/>
      <c r="E33" s="88"/>
      <c r="F33" s="88"/>
      <c r="G33" s="88"/>
      <c r="H33" s="88"/>
      <c r="J33" s="41"/>
    </row>
    <row r="34" spans="1:11" ht="16.5" customHeight="1" thickBot="1" x14ac:dyDescent="0.4">
      <c r="A34" s="88"/>
      <c r="C34" s="95"/>
      <c r="D34" s="95"/>
      <c r="E34" s="95" t="s">
        <v>37</v>
      </c>
      <c r="F34" s="90">
        <f>SUM(F29:F32)</f>
        <v>-8</v>
      </c>
      <c r="G34" s="32"/>
      <c r="H34" s="32"/>
      <c r="I34" s="80" t="s">
        <v>31</v>
      </c>
      <c r="J34" s="40">
        <f>SUM(J29:J32)</f>
        <v>8</v>
      </c>
      <c r="K34" s="40">
        <f>SUM(K29:K32)</f>
        <v>8</v>
      </c>
    </row>
    <row r="35" spans="1:11" ht="15.6" thickBot="1" x14ac:dyDescent="0.4">
      <c r="A35" s="88"/>
      <c r="B35" s="91"/>
      <c r="C35" s="91"/>
      <c r="D35" s="91"/>
      <c r="E35" s="92" t="s">
        <v>33</v>
      </c>
      <c r="F35" s="93">
        <f>(F34+K34)/(2*K34)*100</f>
        <v>0</v>
      </c>
      <c r="G35" s="32"/>
      <c r="H35" s="32"/>
    </row>
    <row r="36" spans="1:11" ht="15.6" thickBot="1" x14ac:dyDescent="0.4">
      <c r="A36" s="88"/>
      <c r="B36" s="91"/>
      <c r="C36" s="91"/>
      <c r="D36" s="91"/>
      <c r="E36" s="94"/>
      <c r="F36" s="96"/>
      <c r="G36" s="32"/>
      <c r="H36" s="32"/>
    </row>
    <row r="37" spans="1:11" ht="15.6" thickBot="1" x14ac:dyDescent="0.4">
      <c r="A37" s="99" t="s">
        <v>53</v>
      </c>
      <c r="B37" s="34" t="s">
        <v>29</v>
      </c>
      <c r="C37" s="34" t="s">
        <v>30</v>
      </c>
      <c r="D37" s="34" t="s">
        <v>34</v>
      </c>
      <c r="E37" s="29" t="s">
        <v>4</v>
      </c>
      <c r="F37" s="79" t="s">
        <v>3</v>
      </c>
      <c r="G37" s="34" t="s">
        <v>39</v>
      </c>
      <c r="H37" s="34" t="s">
        <v>40</v>
      </c>
      <c r="J37" s="40" t="s">
        <v>24</v>
      </c>
      <c r="K37" s="16" t="s">
        <v>35</v>
      </c>
    </row>
    <row r="38" spans="1:11" ht="54.9" customHeight="1" thickBot="1" x14ac:dyDescent="0.4">
      <c r="A38" s="100" t="s">
        <v>97</v>
      </c>
      <c r="B38" s="83"/>
      <c r="C38" s="83"/>
      <c r="D38" s="83"/>
      <c r="E38" s="84">
        <f t="shared" ref="E38:E41" si="6">IF(OR(AND(B38&lt;&gt;"",C38&lt;&gt;""),AND(B38&lt;&gt;"",D38&lt;&gt;""),AND(C38&lt;&gt;"",D38&lt;&gt;"")),0,IF(B38&lt;&gt;"",1,IF(D38&lt;&gt;"",0,-1)))</f>
        <v>-1</v>
      </c>
      <c r="F38" s="77">
        <f>E38*J38</f>
        <v>-2</v>
      </c>
      <c r="G38" s="83"/>
      <c r="H38" s="83"/>
      <c r="J38" s="42">
        <v>2</v>
      </c>
      <c r="K38" s="42">
        <f t="shared" ref="K38:K41" si="7">ABS(F38)</f>
        <v>2</v>
      </c>
    </row>
    <row r="39" spans="1:11" ht="54.9" customHeight="1" thickBot="1" x14ac:dyDescent="0.4">
      <c r="A39" s="101" t="s">
        <v>98</v>
      </c>
      <c r="B39" s="85"/>
      <c r="C39" s="85"/>
      <c r="D39" s="85"/>
      <c r="E39" s="84">
        <f t="shared" si="6"/>
        <v>-1</v>
      </c>
      <c r="F39" s="78">
        <f t="shared" ref="F39:F41" si="8">E39*J39</f>
        <v>-2</v>
      </c>
      <c r="G39" s="85"/>
      <c r="H39" s="85"/>
      <c r="J39" s="42">
        <v>2</v>
      </c>
      <c r="K39" s="42">
        <f t="shared" si="7"/>
        <v>2</v>
      </c>
    </row>
    <row r="40" spans="1:11" ht="54.9" customHeight="1" thickBot="1" x14ac:dyDescent="0.4">
      <c r="A40" s="100" t="s">
        <v>99</v>
      </c>
      <c r="B40" s="83"/>
      <c r="C40" s="83"/>
      <c r="D40" s="83"/>
      <c r="E40" s="84">
        <f t="shared" si="6"/>
        <v>-1</v>
      </c>
      <c r="F40" s="77">
        <f t="shared" si="8"/>
        <v>-3</v>
      </c>
      <c r="G40" s="83"/>
      <c r="H40" s="83"/>
      <c r="J40" s="42">
        <v>3</v>
      </c>
      <c r="K40" s="42">
        <f t="shared" si="7"/>
        <v>3</v>
      </c>
    </row>
    <row r="41" spans="1:11" ht="54.9" customHeight="1" thickBot="1" x14ac:dyDescent="0.4">
      <c r="A41" s="101" t="s">
        <v>100</v>
      </c>
      <c r="B41" s="85"/>
      <c r="C41" s="85"/>
      <c r="D41" s="85"/>
      <c r="E41" s="84">
        <f t="shared" si="6"/>
        <v>-1</v>
      </c>
      <c r="F41" s="78">
        <f t="shared" si="8"/>
        <v>-3</v>
      </c>
      <c r="G41" s="85"/>
      <c r="H41" s="85"/>
      <c r="J41" s="42">
        <v>3</v>
      </c>
      <c r="K41" s="42">
        <f t="shared" si="7"/>
        <v>3</v>
      </c>
    </row>
    <row r="42" spans="1:11" ht="3.75" customHeight="1" x14ac:dyDescent="0.35">
      <c r="A42" s="88"/>
      <c r="B42" s="88"/>
      <c r="C42" s="88"/>
      <c r="D42" s="88"/>
      <c r="E42" s="88"/>
      <c r="F42" s="88"/>
      <c r="G42" s="88"/>
      <c r="H42" s="88"/>
      <c r="J42" s="41"/>
    </row>
    <row r="43" spans="1:11" ht="16.5" customHeight="1" thickBot="1" x14ac:dyDescent="0.4">
      <c r="A43" s="88"/>
      <c r="C43" s="89"/>
      <c r="D43" s="89"/>
      <c r="E43" s="89" t="s">
        <v>37</v>
      </c>
      <c r="F43" s="90">
        <f>SUM(F38:F41)</f>
        <v>-10</v>
      </c>
      <c r="G43" s="32"/>
      <c r="H43" s="32"/>
      <c r="I43" s="80" t="s">
        <v>31</v>
      </c>
      <c r="J43" s="40">
        <f>SUM(J38:J41)</f>
        <v>10</v>
      </c>
      <c r="K43" s="40">
        <f>SUM(K38:K41)</f>
        <v>10</v>
      </c>
    </row>
    <row r="44" spans="1:11" ht="15.6" thickBot="1" x14ac:dyDescent="0.4">
      <c r="A44" s="88"/>
      <c r="B44" s="91"/>
      <c r="C44" s="91"/>
      <c r="D44" s="91"/>
      <c r="E44" s="92" t="s">
        <v>33</v>
      </c>
      <c r="F44" s="93">
        <f>(F43+K43)/(2*K43)*100</f>
        <v>0</v>
      </c>
      <c r="G44" s="32"/>
      <c r="H44" s="32"/>
    </row>
    <row r="45" spans="1:11" ht="15.6" thickBot="1" x14ac:dyDescent="0.4">
      <c r="A45" s="88"/>
      <c r="B45" s="91"/>
      <c r="C45" s="91"/>
      <c r="D45" s="91"/>
      <c r="E45" s="94"/>
      <c r="F45" s="96"/>
      <c r="G45" s="32"/>
      <c r="H45" s="32"/>
    </row>
    <row r="46" spans="1:11" ht="15.6" thickBot="1" x14ac:dyDescent="0.4">
      <c r="A46" s="99" t="s">
        <v>54</v>
      </c>
      <c r="B46" s="34" t="s">
        <v>29</v>
      </c>
      <c r="C46" s="34" t="s">
        <v>30</v>
      </c>
      <c r="D46" s="34" t="s">
        <v>34</v>
      </c>
      <c r="E46" s="29" t="s">
        <v>4</v>
      </c>
      <c r="F46" s="79" t="s">
        <v>3</v>
      </c>
      <c r="G46" s="34" t="s">
        <v>39</v>
      </c>
      <c r="H46" s="34" t="s">
        <v>40</v>
      </c>
      <c r="J46" s="40" t="s">
        <v>24</v>
      </c>
      <c r="K46" s="16" t="s">
        <v>35</v>
      </c>
    </row>
    <row r="47" spans="1:11" ht="54.9" customHeight="1" thickBot="1" x14ac:dyDescent="0.4">
      <c r="A47" s="100" t="s">
        <v>55</v>
      </c>
      <c r="B47" s="83"/>
      <c r="C47" s="83"/>
      <c r="D47" s="83"/>
      <c r="E47" s="84">
        <f t="shared" ref="E47" si="9">IF(OR(AND(B47&lt;&gt;"",C47&lt;&gt;""),AND(B47&lt;&gt;"",D47&lt;&gt;""),AND(C47&lt;&gt;"",D47&lt;&gt;"")),0,IF(B47&lt;&gt;"",1,IF(D47&lt;&gt;"",0,-1)))</f>
        <v>-1</v>
      </c>
      <c r="F47" s="77">
        <f t="shared" ref="F47" si="10">E47*J47</f>
        <v>-3</v>
      </c>
      <c r="G47" s="83"/>
      <c r="H47" s="83"/>
      <c r="J47" s="42">
        <v>3</v>
      </c>
      <c r="K47" s="42">
        <f t="shared" ref="K47" si="11">ABS(F47)</f>
        <v>3</v>
      </c>
    </row>
    <row r="48" spans="1:11" ht="3.75" customHeight="1" x14ac:dyDescent="0.35">
      <c r="A48" s="88"/>
      <c r="B48" s="88"/>
      <c r="C48" s="88"/>
      <c r="D48" s="88"/>
      <c r="E48" s="88"/>
      <c r="F48" s="88"/>
      <c r="G48" s="88"/>
      <c r="H48" s="88"/>
      <c r="J48" s="41"/>
    </row>
    <row r="49" spans="1:12" ht="15.6" thickBot="1" x14ac:dyDescent="0.4">
      <c r="A49" s="88"/>
      <c r="C49" s="89"/>
      <c r="D49" s="89"/>
      <c r="E49" s="89" t="s">
        <v>37</v>
      </c>
      <c r="F49" s="90">
        <f>SUM(F47:F47)</f>
        <v>-3</v>
      </c>
      <c r="G49" s="32"/>
      <c r="H49" s="32"/>
      <c r="I49" s="80" t="s">
        <v>31</v>
      </c>
      <c r="J49" s="40">
        <f>SUM(J47:J47)</f>
        <v>3</v>
      </c>
      <c r="K49" s="40">
        <f>SUM(K47:K47)</f>
        <v>3</v>
      </c>
      <c r="L49" s="40"/>
    </row>
    <row r="50" spans="1:12" ht="15.6" thickBot="1" x14ac:dyDescent="0.4">
      <c r="A50" s="88"/>
      <c r="B50" s="91"/>
      <c r="C50" s="91"/>
      <c r="D50" s="91"/>
      <c r="E50" s="92" t="s">
        <v>33</v>
      </c>
      <c r="F50" s="93">
        <f>(F49+K49)/(2*K49)*100</f>
        <v>0</v>
      </c>
      <c r="G50" s="32"/>
      <c r="H50" s="32"/>
    </row>
    <row r="51" spans="1:12" ht="15.6" thickBot="1" x14ac:dyDescent="0.4">
      <c r="A51" s="88"/>
      <c r="B51" s="91"/>
      <c r="C51" s="91"/>
      <c r="D51" s="91"/>
      <c r="E51" s="94"/>
      <c r="F51" s="96"/>
      <c r="G51" s="32"/>
      <c r="H51" s="32"/>
    </row>
    <row r="52" spans="1:12" ht="15.6" thickBot="1" x14ac:dyDescent="0.4">
      <c r="A52" s="99" t="s">
        <v>56</v>
      </c>
      <c r="B52" s="34" t="s">
        <v>29</v>
      </c>
      <c r="C52" s="34" t="s">
        <v>30</v>
      </c>
      <c r="D52" s="34" t="s">
        <v>34</v>
      </c>
      <c r="E52" s="29" t="s">
        <v>4</v>
      </c>
      <c r="F52" s="79" t="s">
        <v>3</v>
      </c>
      <c r="G52" s="34" t="s">
        <v>39</v>
      </c>
      <c r="H52" s="34" t="s">
        <v>40</v>
      </c>
      <c r="J52" s="40" t="s">
        <v>24</v>
      </c>
      <c r="K52" s="16" t="s">
        <v>35</v>
      </c>
    </row>
    <row r="53" spans="1:12" ht="54.9" customHeight="1" thickBot="1" x14ac:dyDescent="0.4">
      <c r="A53" s="100" t="s">
        <v>57</v>
      </c>
      <c r="B53" s="83"/>
      <c r="C53" s="83"/>
      <c r="D53" s="83"/>
      <c r="E53" s="84">
        <f t="shared" ref="E53" si="12">IF(OR(AND(B53&lt;&gt;"",C53&lt;&gt;""),AND(B53&lt;&gt;"",D53&lt;&gt;""),AND(C53&lt;&gt;"",D53&lt;&gt;"")),0,IF(B53&lt;&gt;"",1,IF(D53&lt;&gt;"",0,-1)))</f>
        <v>-1</v>
      </c>
      <c r="F53" s="77">
        <f t="shared" ref="F53" si="13">E53*J53</f>
        <v>-2</v>
      </c>
      <c r="G53" s="83"/>
      <c r="H53" s="83"/>
      <c r="J53" s="42">
        <v>2</v>
      </c>
      <c r="K53" s="42">
        <f t="shared" ref="K53:K54" si="14">ABS(F53)</f>
        <v>2</v>
      </c>
    </row>
    <row r="54" spans="1:12" ht="54.9" customHeight="1" thickBot="1" x14ac:dyDescent="0.4">
      <c r="A54" s="101" t="s">
        <v>58</v>
      </c>
      <c r="B54" s="85"/>
      <c r="C54" s="85"/>
      <c r="D54" s="85"/>
      <c r="E54" s="84">
        <f t="shared" ref="E54" si="15">IF(OR(AND(B54&lt;&gt;"",C54&lt;&gt;""),AND(B54&lt;&gt;"",D54&lt;&gt;""),AND(C54&lt;&gt;"",D54&lt;&gt;"")),0,IF(B54&lt;&gt;"",1,IF(D54&lt;&gt;"",0,-1)))</f>
        <v>-1</v>
      </c>
      <c r="F54" s="78">
        <f t="shared" ref="F54" si="16">E54*J54</f>
        <v>-3</v>
      </c>
      <c r="G54" s="85"/>
      <c r="H54" s="85"/>
      <c r="J54" s="42">
        <v>3</v>
      </c>
      <c r="K54" s="42">
        <f t="shared" si="14"/>
        <v>3</v>
      </c>
    </row>
    <row r="55" spans="1:12" ht="3.75" customHeight="1" x14ac:dyDescent="0.35">
      <c r="A55" s="88"/>
      <c r="B55" s="88"/>
      <c r="C55" s="88"/>
      <c r="D55" s="88"/>
      <c r="E55" s="88"/>
      <c r="F55" s="88"/>
      <c r="G55" s="88"/>
      <c r="H55" s="88"/>
      <c r="J55" s="41"/>
    </row>
    <row r="56" spans="1:12" ht="15.6" thickBot="1" x14ac:dyDescent="0.4">
      <c r="A56" s="88"/>
      <c r="C56" s="89"/>
      <c r="D56" s="89"/>
      <c r="E56" s="89" t="s">
        <v>37</v>
      </c>
      <c r="F56" s="90">
        <f>SUM(F53:F54)</f>
        <v>-5</v>
      </c>
      <c r="G56" s="32"/>
      <c r="H56" s="32"/>
      <c r="I56" s="80" t="s">
        <v>31</v>
      </c>
      <c r="J56" s="40">
        <f>SUM(J53:J54)</f>
        <v>5</v>
      </c>
      <c r="K56" s="40">
        <f>SUM(K53:K54)</f>
        <v>5</v>
      </c>
    </row>
    <row r="57" spans="1:12" ht="15.6" thickBot="1" x14ac:dyDescent="0.4">
      <c r="A57" s="88"/>
      <c r="B57" s="91"/>
      <c r="C57" s="91"/>
      <c r="D57" s="91"/>
      <c r="E57" s="92" t="s">
        <v>33</v>
      </c>
      <c r="F57" s="93">
        <f>(F56+K56)/(2*K56)*100</f>
        <v>0</v>
      </c>
      <c r="G57" s="32"/>
      <c r="H57" s="32"/>
    </row>
    <row r="58" spans="1:12" ht="15.6" thickBot="1" x14ac:dyDescent="0.4">
      <c r="A58" s="88"/>
      <c r="B58" s="91"/>
      <c r="C58" s="91"/>
      <c r="D58" s="91"/>
      <c r="E58" s="94"/>
      <c r="F58" s="96"/>
      <c r="G58" s="32"/>
      <c r="H58" s="32"/>
    </row>
    <row r="59" spans="1:12" ht="15.6" thickBot="1" x14ac:dyDescent="0.4">
      <c r="A59" s="99" t="s">
        <v>59</v>
      </c>
      <c r="B59" s="34" t="s">
        <v>29</v>
      </c>
      <c r="C59" s="34" t="s">
        <v>30</v>
      </c>
      <c r="D59" s="34" t="s">
        <v>34</v>
      </c>
      <c r="E59" s="29" t="s">
        <v>4</v>
      </c>
      <c r="F59" s="79" t="s">
        <v>3</v>
      </c>
      <c r="G59" s="34" t="s">
        <v>39</v>
      </c>
      <c r="H59" s="34" t="s">
        <v>40</v>
      </c>
      <c r="J59" s="40" t="s">
        <v>24</v>
      </c>
      <c r="K59" s="16" t="s">
        <v>35</v>
      </c>
    </row>
    <row r="60" spans="1:12" ht="54.9" customHeight="1" thickBot="1" x14ac:dyDescent="0.4">
      <c r="A60" s="100" t="s">
        <v>61</v>
      </c>
      <c r="B60" s="83"/>
      <c r="C60" s="83"/>
      <c r="D60" s="83"/>
      <c r="E60" s="84">
        <f t="shared" ref="E60:E80" si="17">IF(OR(AND(B60&lt;&gt;"",C60&lt;&gt;""),AND(B60&lt;&gt;"",D60&lt;&gt;""),AND(C60&lt;&gt;"",D60&lt;&gt;"")),0,IF(B60&lt;&gt;"",1,IF(D60&lt;&gt;"",0,-1)))</f>
        <v>-1</v>
      </c>
      <c r="F60" s="77">
        <f t="shared" ref="F60:F80" si="18">E60*J60</f>
        <v>-1</v>
      </c>
      <c r="G60" s="83"/>
      <c r="H60" s="83"/>
      <c r="J60" s="42">
        <v>1</v>
      </c>
      <c r="K60" s="42">
        <f t="shared" ref="K60:K80" si="19">ABS(F60)</f>
        <v>1</v>
      </c>
    </row>
    <row r="61" spans="1:12" ht="54.9" customHeight="1" thickBot="1" x14ac:dyDescent="0.4">
      <c r="A61" s="101" t="s">
        <v>101</v>
      </c>
      <c r="B61" s="85"/>
      <c r="C61" s="85"/>
      <c r="D61" s="85"/>
      <c r="E61" s="84">
        <f t="shared" ref="E61:E79" si="20">IF(OR(AND(B61&lt;&gt;"",C61&lt;&gt;""),AND(B61&lt;&gt;"",D61&lt;&gt;""),AND(C61&lt;&gt;"",D61&lt;&gt;"")),0,IF(B61&lt;&gt;"",1,IF(D61&lt;&gt;"",0,-1)))</f>
        <v>-1</v>
      </c>
      <c r="F61" s="78">
        <f t="shared" ref="F61:F79" si="21">E61*J61</f>
        <v>-1</v>
      </c>
      <c r="G61" s="85"/>
      <c r="H61" s="85"/>
      <c r="J61" s="42">
        <v>1</v>
      </c>
      <c r="K61" s="42">
        <f t="shared" si="19"/>
        <v>1</v>
      </c>
    </row>
    <row r="62" spans="1:12" ht="54.9" customHeight="1" thickBot="1" x14ac:dyDescent="0.4">
      <c r="A62" s="100" t="s">
        <v>62</v>
      </c>
      <c r="B62" s="83"/>
      <c r="C62" s="83"/>
      <c r="D62" s="83"/>
      <c r="E62" s="84">
        <f t="shared" si="20"/>
        <v>-1</v>
      </c>
      <c r="F62" s="77">
        <f t="shared" si="21"/>
        <v>-1</v>
      </c>
      <c r="G62" s="83"/>
      <c r="H62" s="83"/>
      <c r="J62" s="42">
        <v>1</v>
      </c>
      <c r="K62" s="42">
        <f t="shared" si="19"/>
        <v>1</v>
      </c>
    </row>
    <row r="63" spans="1:12" ht="54.9" customHeight="1" thickBot="1" x14ac:dyDescent="0.4">
      <c r="A63" s="101" t="s">
        <v>63</v>
      </c>
      <c r="B63" s="85"/>
      <c r="C63" s="85"/>
      <c r="D63" s="85"/>
      <c r="E63" s="84">
        <f t="shared" si="20"/>
        <v>-1</v>
      </c>
      <c r="F63" s="78">
        <f t="shared" si="21"/>
        <v>-1</v>
      </c>
      <c r="G63" s="85"/>
      <c r="H63" s="85"/>
      <c r="J63" s="42">
        <v>1</v>
      </c>
      <c r="K63" s="42">
        <f t="shared" si="19"/>
        <v>1</v>
      </c>
    </row>
    <row r="64" spans="1:12" ht="54.9" customHeight="1" thickBot="1" x14ac:dyDescent="0.4">
      <c r="A64" s="100" t="s">
        <v>64</v>
      </c>
      <c r="B64" s="83"/>
      <c r="C64" s="83"/>
      <c r="D64" s="83"/>
      <c r="E64" s="84">
        <f t="shared" si="20"/>
        <v>-1</v>
      </c>
      <c r="F64" s="77">
        <f t="shared" si="21"/>
        <v>-1</v>
      </c>
      <c r="G64" s="83"/>
      <c r="H64" s="83"/>
      <c r="J64" s="42">
        <v>1</v>
      </c>
      <c r="K64" s="42">
        <f t="shared" si="19"/>
        <v>1</v>
      </c>
    </row>
    <row r="65" spans="1:11" ht="54.9" customHeight="1" thickBot="1" x14ac:dyDescent="0.4">
      <c r="A65" s="101" t="s">
        <v>65</v>
      </c>
      <c r="B65" s="85"/>
      <c r="C65" s="85"/>
      <c r="D65" s="85"/>
      <c r="E65" s="84">
        <f t="shared" si="20"/>
        <v>-1</v>
      </c>
      <c r="F65" s="78">
        <f t="shared" si="21"/>
        <v>-1</v>
      </c>
      <c r="G65" s="85"/>
      <c r="H65" s="85"/>
      <c r="J65" s="42">
        <v>1</v>
      </c>
      <c r="K65" s="42">
        <f t="shared" si="19"/>
        <v>1</v>
      </c>
    </row>
    <row r="66" spans="1:11" ht="54.9" customHeight="1" thickBot="1" x14ac:dyDescent="0.4">
      <c r="A66" s="100" t="s">
        <v>66</v>
      </c>
      <c r="B66" s="83"/>
      <c r="C66" s="83"/>
      <c r="D66" s="83"/>
      <c r="E66" s="84">
        <f t="shared" si="20"/>
        <v>-1</v>
      </c>
      <c r="F66" s="77">
        <f t="shared" si="21"/>
        <v>-1</v>
      </c>
      <c r="G66" s="83"/>
      <c r="H66" s="83"/>
      <c r="J66" s="42">
        <v>1</v>
      </c>
      <c r="K66" s="42">
        <f t="shared" si="19"/>
        <v>1</v>
      </c>
    </row>
    <row r="67" spans="1:11" ht="54.9" customHeight="1" thickBot="1" x14ac:dyDescent="0.4">
      <c r="A67" s="101" t="s">
        <v>67</v>
      </c>
      <c r="B67" s="85"/>
      <c r="C67" s="85"/>
      <c r="D67" s="85"/>
      <c r="E67" s="84">
        <f t="shared" si="20"/>
        <v>-1</v>
      </c>
      <c r="F67" s="78">
        <f t="shared" si="21"/>
        <v>-1</v>
      </c>
      <c r="G67" s="85"/>
      <c r="H67" s="85"/>
      <c r="J67" s="42">
        <v>1</v>
      </c>
      <c r="K67" s="42">
        <f t="shared" si="19"/>
        <v>1</v>
      </c>
    </row>
    <row r="68" spans="1:11" ht="54.9" customHeight="1" thickBot="1" x14ac:dyDescent="0.4">
      <c r="A68" s="100" t="s">
        <v>68</v>
      </c>
      <c r="B68" s="83"/>
      <c r="C68" s="83"/>
      <c r="D68" s="83"/>
      <c r="E68" s="84">
        <f t="shared" si="20"/>
        <v>-1</v>
      </c>
      <c r="F68" s="77">
        <f t="shared" si="21"/>
        <v>-1</v>
      </c>
      <c r="G68" s="83"/>
      <c r="H68" s="83"/>
      <c r="J68" s="42">
        <v>1</v>
      </c>
      <c r="K68" s="42">
        <f t="shared" si="19"/>
        <v>1</v>
      </c>
    </row>
    <row r="69" spans="1:11" ht="54.9" customHeight="1" thickBot="1" x14ac:dyDescent="0.4">
      <c r="A69" s="101" t="s">
        <v>69</v>
      </c>
      <c r="B69" s="85"/>
      <c r="C69" s="85"/>
      <c r="D69" s="85"/>
      <c r="E69" s="84">
        <f t="shared" si="20"/>
        <v>-1</v>
      </c>
      <c r="F69" s="78">
        <f t="shared" si="21"/>
        <v>-1</v>
      </c>
      <c r="G69" s="85"/>
      <c r="H69" s="85"/>
      <c r="J69" s="42">
        <v>1</v>
      </c>
      <c r="K69" s="42">
        <f t="shared" si="19"/>
        <v>1</v>
      </c>
    </row>
    <row r="70" spans="1:11" ht="54.9" customHeight="1" thickBot="1" x14ac:dyDescent="0.4">
      <c r="A70" s="100" t="s">
        <v>70</v>
      </c>
      <c r="B70" s="83"/>
      <c r="C70" s="83"/>
      <c r="D70" s="83"/>
      <c r="E70" s="84">
        <f t="shared" si="20"/>
        <v>-1</v>
      </c>
      <c r="F70" s="77">
        <f t="shared" si="21"/>
        <v>-1</v>
      </c>
      <c r="G70" s="83"/>
      <c r="H70" s="83"/>
      <c r="J70" s="42">
        <v>1</v>
      </c>
      <c r="K70" s="42">
        <f t="shared" si="19"/>
        <v>1</v>
      </c>
    </row>
    <row r="71" spans="1:11" ht="54.9" customHeight="1" thickBot="1" x14ac:dyDescent="0.4">
      <c r="A71" s="101" t="s">
        <v>102</v>
      </c>
      <c r="B71" s="85"/>
      <c r="C71" s="85"/>
      <c r="D71" s="85"/>
      <c r="E71" s="84">
        <f t="shared" si="20"/>
        <v>-1</v>
      </c>
      <c r="F71" s="78">
        <f t="shared" si="21"/>
        <v>-1</v>
      </c>
      <c r="G71" s="85"/>
      <c r="H71" s="85"/>
      <c r="J71" s="42">
        <v>1</v>
      </c>
      <c r="K71" s="42">
        <f t="shared" si="19"/>
        <v>1</v>
      </c>
    </row>
    <row r="72" spans="1:11" ht="54.9" customHeight="1" thickBot="1" x14ac:dyDescent="0.4">
      <c r="A72" s="100" t="s">
        <v>71</v>
      </c>
      <c r="B72" s="83"/>
      <c r="C72" s="83"/>
      <c r="D72" s="83"/>
      <c r="E72" s="84">
        <f t="shared" si="20"/>
        <v>-1</v>
      </c>
      <c r="F72" s="77">
        <f t="shared" si="21"/>
        <v>-1</v>
      </c>
      <c r="G72" s="83"/>
      <c r="H72" s="83"/>
      <c r="J72" s="42">
        <v>1</v>
      </c>
      <c r="K72" s="42">
        <f t="shared" si="19"/>
        <v>1</v>
      </c>
    </row>
    <row r="73" spans="1:11" ht="54.9" customHeight="1" thickBot="1" x14ac:dyDescent="0.4">
      <c r="A73" s="101" t="s">
        <v>72</v>
      </c>
      <c r="B73" s="85"/>
      <c r="C73" s="85"/>
      <c r="D73" s="85"/>
      <c r="E73" s="84">
        <f t="shared" si="20"/>
        <v>-1</v>
      </c>
      <c r="F73" s="78">
        <f t="shared" si="21"/>
        <v>-1</v>
      </c>
      <c r="G73" s="85"/>
      <c r="H73" s="85"/>
      <c r="J73" s="42">
        <v>1</v>
      </c>
      <c r="K73" s="42">
        <f t="shared" si="19"/>
        <v>1</v>
      </c>
    </row>
    <row r="74" spans="1:11" ht="54.9" customHeight="1" thickBot="1" x14ac:dyDescent="0.4">
      <c r="A74" s="100" t="s">
        <v>73</v>
      </c>
      <c r="B74" s="83"/>
      <c r="C74" s="83"/>
      <c r="D74" s="83"/>
      <c r="E74" s="84">
        <f t="shared" si="20"/>
        <v>-1</v>
      </c>
      <c r="F74" s="77">
        <f t="shared" si="21"/>
        <v>-1</v>
      </c>
      <c r="G74" s="83"/>
      <c r="H74" s="83"/>
      <c r="J74" s="42">
        <v>1</v>
      </c>
      <c r="K74" s="42">
        <f t="shared" si="19"/>
        <v>1</v>
      </c>
    </row>
    <row r="75" spans="1:11" ht="54.9" customHeight="1" thickBot="1" x14ac:dyDescent="0.4">
      <c r="A75" s="101" t="s">
        <v>74</v>
      </c>
      <c r="B75" s="85"/>
      <c r="C75" s="85"/>
      <c r="D75" s="85"/>
      <c r="E75" s="84">
        <f t="shared" si="20"/>
        <v>-1</v>
      </c>
      <c r="F75" s="78">
        <f t="shared" si="21"/>
        <v>-1</v>
      </c>
      <c r="G75" s="85"/>
      <c r="H75" s="85"/>
      <c r="J75" s="42">
        <v>1</v>
      </c>
      <c r="K75" s="42">
        <f t="shared" si="19"/>
        <v>1</v>
      </c>
    </row>
    <row r="76" spans="1:11" ht="54.9" customHeight="1" thickBot="1" x14ac:dyDescent="0.4">
      <c r="A76" s="100" t="s">
        <v>75</v>
      </c>
      <c r="B76" s="83"/>
      <c r="C76" s="83"/>
      <c r="D76" s="83"/>
      <c r="E76" s="84">
        <f t="shared" si="20"/>
        <v>-1</v>
      </c>
      <c r="F76" s="77">
        <f t="shared" si="21"/>
        <v>-1</v>
      </c>
      <c r="G76" s="83"/>
      <c r="H76" s="83"/>
      <c r="J76" s="42">
        <v>1</v>
      </c>
      <c r="K76" s="42">
        <f t="shared" si="19"/>
        <v>1</v>
      </c>
    </row>
    <row r="77" spans="1:11" ht="54.9" customHeight="1" thickBot="1" x14ac:dyDescent="0.4">
      <c r="A77" s="101" t="s">
        <v>76</v>
      </c>
      <c r="B77" s="85"/>
      <c r="C77" s="85"/>
      <c r="D77" s="85"/>
      <c r="E77" s="84">
        <f t="shared" si="20"/>
        <v>-1</v>
      </c>
      <c r="F77" s="78">
        <f t="shared" si="21"/>
        <v>-1</v>
      </c>
      <c r="G77" s="85"/>
      <c r="H77" s="85"/>
      <c r="J77" s="42">
        <v>1</v>
      </c>
      <c r="K77" s="42">
        <f t="shared" si="19"/>
        <v>1</v>
      </c>
    </row>
    <row r="78" spans="1:11" ht="54.9" customHeight="1" thickBot="1" x14ac:dyDescent="0.4">
      <c r="A78" s="100" t="s">
        <v>77</v>
      </c>
      <c r="B78" s="83"/>
      <c r="C78" s="83"/>
      <c r="D78" s="83"/>
      <c r="E78" s="84">
        <f t="shared" si="20"/>
        <v>-1</v>
      </c>
      <c r="F78" s="77">
        <f t="shared" si="21"/>
        <v>-1</v>
      </c>
      <c r="G78" s="83"/>
      <c r="H78" s="83"/>
      <c r="J78" s="42">
        <v>1</v>
      </c>
      <c r="K78" s="42">
        <f t="shared" si="19"/>
        <v>1</v>
      </c>
    </row>
    <row r="79" spans="1:11" ht="54.9" customHeight="1" thickBot="1" x14ac:dyDescent="0.4">
      <c r="A79" s="101" t="s">
        <v>78</v>
      </c>
      <c r="B79" s="85"/>
      <c r="C79" s="85"/>
      <c r="D79" s="85"/>
      <c r="E79" s="84">
        <f t="shared" si="20"/>
        <v>-1</v>
      </c>
      <c r="F79" s="78">
        <f t="shared" si="21"/>
        <v>-1</v>
      </c>
      <c r="G79" s="85"/>
      <c r="H79" s="85"/>
      <c r="J79" s="42">
        <v>1</v>
      </c>
      <c r="K79" s="42">
        <f t="shared" si="19"/>
        <v>1</v>
      </c>
    </row>
    <row r="80" spans="1:11" ht="54.9" customHeight="1" thickBot="1" x14ac:dyDescent="0.4">
      <c r="A80" s="100" t="s">
        <v>79</v>
      </c>
      <c r="B80" s="83"/>
      <c r="C80" s="83"/>
      <c r="D80" s="83"/>
      <c r="E80" s="84">
        <f t="shared" si="17"/>
        <v>-1</v>
      </c>
      <c r="F80" s="77">
        <f t="shared" si="18"/>
        <v>-1</v>
      </c>
      <c r="G80" s="83"/>
      <c r="H80" s="83"/>
      <c r="J80" s="42">
        <v>1</v>
      </c>
      <c r="K80" s="42">
        <f t="shared" si="19"/>
        <v>1</v>
      </c>
    </row>
    <row r="81" spans="1:11" ht="3.75" customHeight="1" x14ac:dyDescent="0.35">
      <c r="A81" s="88"/>
      <c r="B81" s="88"/>
      <c r="C81" s="88"/>
      <c r="D81" s="88"/>
      <c r="E81" s="88"/>
      <c r="F81" s="88"/>
      <c r="G81" s="88"/>
      <c r="H81" s="88"/>
      <c r="J81" s="41"/>
    </row>
    <row r="82" spans="1:11" ht="15.6" thickBot="1" x14ac:dyDescent="0.4">
      <c r="A82" s="88"/>
      <c r="C82" s="89"/>
      <c r="D82" s="89"/>
      <c r="E82" s="89" t="s">
        <v>37</v>
      </c>
      <c r="F82" s="90">
        <f>SUM(F60:F80)</f>
        <v>-21</v>
      </c>
      <c r="G82" s="32"/>
      <c r="H82" s="32"/>
      <c r="I82" s="80" t="s">
        <v>31</v>
      </c>
      <c r="J82" s="40">
        <f>SUM(J60:J80)</f>
        <v>21</v>
      </c>
      <c r="K82" s="40">
        <f>SUM(K60:K80)</f>
        <v>21</v>
      </c>
    </row>
    <row r="83" spans="1:11" ht="15.6" thickBot="1" x14ac:dyDescent="0.4">
      <c r="A83" s="88"/>
      <c r="B83" s="91"/>
      <c r="C83" s="91"/>
      <c r="D83" s="91"/>
      <c r="E83" s="92" t="s">
        <v>33</v>
      </c>
      <c r="F83" s="93">
        <f>(F82+K82)/(2*K82)*100</f>
        <v>0</v>
      </c>
      <c r="G83" s="32"/>
      <c r="H83" s="32"/>
    </row>
    <row r="84" spans="1:11" ht="15.6" thickBot="1" x14ac:dyDescent="0.4">
      <c r="A84" s="88"/>
      <c r="B84" s="91"/>
      <c r="C84" s="91"/>
      <c r="D84" s="91"/>
      <c r="E84" s="94"/>
      <c r="F84" s="96"/>
      <c r="G84" s="32"/>
      <c r="H84" s="32"/>
    </row>
    <row r="85" spans="1:11" ht="15.6" thickBot="1" x14ac:dyDescent="0.4">
      <c r="A85" s="99" t="s">
        <v>60</v>
      </c>
      <c r="B85" s="34" t="s">
        <v>29</v>
      </c>
      <c r="C85" s="34" t="s">
        <v>30</v>
      </c>
      <c r="D85" s="34" t="s">
        <v>34</v>
      </c>
      <c r="E85" s="29" t="s">
        <v>4</v>
      </c>
      <c r="F85" s="79" t="s">
        <v>3</v>
      </c>
      <c r="G85" s="34" t="s">
        <v>39</v>
      </c>
      <c r="H85" s="34" t="s">
        <v>40</v>
      </c>
      <c r="J85" s="40" t="s">
        <v>24</v>
      </c>
      <c r="K85" s="16" t="s">
        <v>35</v>
      </c>
    </row>
    <row r="86" spans="1:11" ht="54.9" customHeight="1" thickBot="1" x14ac:dyDescent="0.4">
      <c r="A86" s="100" t="s">
        <v>80</v>
      </c>
      <c r="B86" s="83"/>
      <c r="C86" s="83"/>
      <c r="D86" s="83"/>
      <c r="E86" s="84">
        <f t="shared" ref="E86:E100" si="22">IF(OR(AND(B86&lt;&gt;"",C86&lt;&gt;""),AND(B86&lt;&gt;"",D86&lt;&gt;""),AND(C86&lt;&gt;"",D86&lt;&gt;"")),0,IF(B86&lt;&gt;"",1,IF(D86&lt;&gt;"",0,-1)))</f>
        <v>-1</v>
      </c>
      <c r="F86" s="77">
        <f t="shared" ref="F86:F100" si="23">E86*J86</f>
        <v>-2</v>
      </c>
      <c r="G86" s="83"/>
      <c r="H86" s="83"/>
      <c r="J86" s="42">
        <v>2</v>
      </c>
      <c r="K86" s="42">
        <f t="shared" ref="K86:K100" si="24">ABS(F86)</f>
        <v>2</v>
      </c>
    </row>
    <row r="87" spans="1:11" ht="54.9" customHeight="1" thickBot="1" x14ac:dyDescent="0.4">
      <c r="A87" s="101" t="s">
        <v>81</v>
      </c>
      <c r="B87" s="85"/>
      <c r="C87" s="85"/>
      <c r="D87" s="85"/>
      <c r="E87" s="84">
        <f t="shared" ref="E87:E99" si="25">IF(OR(AND(B87&lt;&gt;"",C87&lt;&gt;""),AND(B87&lt;&gt;"",D87&lt;&gt;""),AND(C87&lt;&gt;"",D87&lt;&gt;"")),0,IF(B87&lt;&gt;"",1,IF(D87&lt;&gt;"",0,-1)))</f>
        <v>-1</v>
      </c>
      <c r="F87" s="78">
        <f t="shared" ref="F87:F99" si="26">E87*J87</f>
        <v>-2</v>
      </c>
      <c r="G87" s="85"/>
      <c r="H87" s="85"/>
      <c r="J87" s="42">
        <v>2</v>
      </c>
      <c r="K87" s="42">
        <f t="shared" si="24"/>
        <v>2</v>
      </c>
    </row>
    <row r="88" spans="1:11" ht="54.9" customHeight="1" thickBot="1" x14ac:dyDescent="0.4">
      <c r="A88" s="100" t="s">
        <v>82</v>
      </c>
      <c r="B88" s="83"/>
      <c r="C88" s="83"/>
      <c r="D88" s="83"/>
      <c r="E88" s="84">
        <f t="shared" si="25"/>
        <v>-1</v>
      </c>
      <c r="F88" s="77">
        <f t="shared" si="26"/>
        <v>-2</v>
      </c>
      <c r="G88" s="83"/>
      <c r="H88" s="83"/>
      <c r="J88" s="42">
        <v>2</v>
      </c>
      <c r="K88" s="42">
        <f t="shared" si="24"/>
        <v>2</v>
      </c>
    </row>
    <row r="89" spans="1:11" ht="54.9" customHeight="1" thickBot="1" x14ac:dyDescent="0.4">
      <c r="A89" s="101" t="s">
        <v>83</v>
      </c>
      <c r="B89" s="85"/>
      <c r="C89" s="85"/>
      <c r="D89" s="85"/>
      <c r="E89" s="84">
        <f t="shared" ref="E89:E93" si="27">IF(OR(AND(B89&lt;&gt;"",C89&lt;&gt;""),AND(B89&lt;&gt;"",D89&lt;&gt;""),AND(C89&lt;&gt;"",D89&lt;&gt;"")),0,IF(B89&lt;&gt;"",1,IF(D89&lt;&gt;"",0,-1)))</f>
        <v>-1</v>
      </c>
      <c r="F89" s="78">
        <f t="shared" ref="F89:F93" si="28">E89*J89</f>
        <v>-2</v>
      </c>
      <c r="G89" s="85"/>
      <c r="H89" s="85"/>
      <c r="J89" s="42">
        <v>2</v>
      </c>
      <c r="K89" s="42">
        <f t="shared" si="24"/>
        <v>2</v>
      </c>
    </row>
    <row r="90" spans="1:11" ht="54.9" customHeight="1" thickBot="1" x14ac:dyDescent="0.4">
      <c r="A90" s="100" t="s">
        <v>84</v>
      </c>
      <c r="B90" s="83"/>
      <c r="C90" s="83"/>
      <c r="D90" s="83"/>
      <c r="E90" s="84">
        <f t="shared" si="27"/>
        <v>-1</v>
      </c>
      <c r="F90" s="77">
        <f t="shared" si="28"/>
        <v>-2</v>
      </c>
      <c r="G90" s="83"/>
      <c r="H90" s="83"/>
      <c r="J90" s="42">
        <v>2</v>
      </c>
      <c r="K90" s="42">
        <f t="shared" si="24"/>
        <v>2</v>
      </c>
    </row>
    <row r="91" spans="1:11" ht="54.9" customHeight="1" thickBot="1" x14ac:dyDescent="0.4">
      <c r="A91" s="101" t="s">
        <v>85</v>
      </c>
      <c r="B91" s="85"/>
      <c r="C91" s="85"/>
      <c r="D91" s="85"/>
      <c r="E91" s="84">
        <f t="shared" si="27"/>
        <v>-1</v>
      </c>
      <c r="F91" s="78">
        <f t="shared" si="28"/>
        <v>-2</v>
      </c>
      <c r="G91" s="85"/>
      <c r="H91" s="85"/>
      <c r="J91" s="42">
        <v>2</v>
      </c>
      <c r="K91" s="42">
        <f t="shared" si="24"/>
        <v>2</v>
      </c>
    </row>
    <row r="92" spans="1:11" ht="54.9" customHeight="1" thickBot="1" x14ac:dyDescent="0.4">
      <c r="A92" s="100" t="s">
        <v>86</v>
      </c>
      <c r="B92" s="83"/>
      <c r="C92" s="83"/>
      <c r="D92" s="83"/>
      <c r="E92" s="84">
        <f t="shared" si="27"/>
        <v>-1</v>
      </c>
      <c r="F92" s="77">
        <f t="shared" si="28"/>
        <v>-2</v>
      </c>
      <c r="G92" s="83"/>
      <c r="H92" s="83"/>
      <c r="J92" s="42">
        <v>2</v>
      </c>
      <c r="K92" s="42">
        <f t="shared" si="24"/>
        <v>2</v>
      </c>
    </row>
    <row r="93" spans="1:11" ht="54.9" customHeight="1" thickBot="1" x14ac:dyDescent="0.4">
      <c r="A93" s="101" t="s">
        <v>87</v>
      </c>
      <c r="B93" s="85"/>
      <c r="C93" s="85"/>
      <c r="D93" s="85"/>
      <c r="E93" s="84">
        <f t="shared" si="27"/>
        <v>-1</v>
      </c>
      <c r="F93" s="78">
        <f t="shared" si="28"/>
        <v>-2</v>
      </c>
      <c r="G93" s="85"/>
      <c r="H93" s="85"/>
      <c r="J93" s="42">
        <v>2</v>
      </c>
      <c r="K93" s="42">
        <f t="shared" si="24"/>
        <v>2</v>
      </c>
    </row>
    <row r="94" spans="1:11" ht="54.9" customHeight="1" thickBot="1" x14ac:dyDescent="0.4">
      <c r="A94" s="100" t="s">
        <v>88</v>
      </c>
      <c r="B94" s="83"/>
      <c r="C94" s="83"/>
      <c r="D94" s="83"/>
      <c r="E94" s="84">
        <f t="shared" si="25"/>
        <v>-1</v>
      </c>
      <c r="F94" s="77">
        <f t="shared" si="26"/>
        <v>-3</v>
      </c>
      <c r="G94" s="83"/>
      <c r="H94" s="83"/>
      <c r="J94" s="42">
        <v>3</v>
      </c>
      <c r="K94" s="42">
        <f t="shared" si="24"/>
        <v>3</v>
      </c>
    </row>
    <row r="95" spans="1:11" ht="54.9" customHeight="1" thickBot="1" x14ac:dyDescent="0.4">
      <c r="A95" s="101" t="s">
        <v>89</v>
      </c>
      <c r="B95" s="85"/>
      <c r="C95" s="85"/>
      <c r="D95" s="85"/>
      <c r="E95" s="84">
        <f t="shared" si="25"/>
        <v>-1</v>
      </c>
      <c r="F95" s="78">
        <f t="shared" si="26"/>
        <v>-3</v>
      </c>
      <c r="G95" s="85"/>
      <c r="H95" s="85"/>
      <c r="J95" s="42">
        <v>3</v>
      </c>
      <c r="K95" s="42">
        <f t="shared" si="24"/>
        <v>3</v>
      </c>
    </row>
    <row r="96" spans="1:11" ht="54.9" customHeight="1" thickBot="1" x14ac:dyDescent="0.4">
      <c r="A96" s="100" t="s">
        <v>90</v>
      </c>
      <c r="B96" s="83"/>
      <c r="C96" s="83"/>
      <c r="D96" s="83"/>
      <c r="E96" s="84">
        <f t="shared" si="25"/>
        <v>-1</v>
      </c>
      <c r="F96" s="77">
        <f t="shared" si="26"/>
        <v>-3</v>
      </c>
      <c r="G96" s="83"/>
      <c r="H96" s="83"/>
      <c r="J96" s="42">
        <v>3</v>
      </c>
      <c r="K96" s="42">
        <f t="shared" si="24"/>
        <v>3</v>
      </c>
    </row>
    <row r="97" spans="1:11" ht="54.9" customHeight="1" thickBot="1" x14ac:dyDescent="0.4">
      <c r="A97" s="101" t="s">
        <v>91</v>
      </c>
      <c r="B97" s="85"/>
      <c r="C97" s="85"/>
      <c r="D97" s="85"/>
      <c r="E97" s="84">
        <f t="shared" si="25"/>
        <v>-1</v>
      </c>
      <c r="F97" s="78">
        <f t="shared" si="26"/>
        <v>-2</v>
      </c>
      <c r="G97" s="85"/>
      <c r="H97" s="85"/>
      <c r="J97" s="42">
        <v>2</v>
      </c>
      <c r="K97" s="42">
        <f t="shared" si="24"/>
        <v>2</v>
      </c>
    </row>
    <row r="98" spans="1:11" ht="54.9" customHeight="1" thickBot="1" x14ac:dyDescent="0.4">
      <c r="A98" s="100" t="s">
        <v>92</v>
      </c>
      <c r="B98" s="83"/>
      <c r="C98" s="83"/>
      <c r="D98" s="83"/>
      <c r="E98" s="84">
        <f t="shared" si="25"/>
        <v>-1</v>
      </c>
      <c r="F98" s="77">
        <f t="shared" si="26"/>
        <v>-2</v>
      </c>
      <c r="G98" s="83"/>
      <c r="H98" s="83"/>
      <c r="J98" s="42">
        <v>2</v>
      </c>
      <c r="K98" s="42">
        <f t="shared" si="24"/>
        <v>2</v>
      </c>
    </row>
    <row r="99" spans="1:11" ht="54.9" customHeight="1" thickBot="1" x14ac:dyDescent="0.4">
      <c r="A99" s="101" t="s">
        <v>93</v>
      </c>
      <c r="B99" s="85"/>
      <c r="C99" s="85"/>
      <c r="D99" s="85"/>
      <c r="E99" s="84">
        <f t="shared" si="25"/>
        <v>-1</v>
      </c>
      <c r="F99" s="78">
        <f t="shared" si="26"/>
        <v>-2</v>
      </c>
      <c r="G99" s="85"/>
      <c r="H99" s="85"/>
      <c r="J99" s="42">
        <v>2</v>
      </c>
      <c r="K99" s="42">
        <f t="shared" si="24"/>
        <v>2</v>
      </c>
    </row>
    <row r="100" spans="1:11" ht="54.9" customHeight="1" thickBot="1" x14ac:dyDescent="0.4">
      <c r="A100" s="100" t="s">
        <v>94</v>
      </c>
      <c r="B100" s="83"/>
      <c r="C100" s="83"/>
      <c r="D100" s="83"/>
      <c r="E100" s="84">
        <f t="shared" si="22"/>
        <v>-1</v>
      </c>
      <c r="F100" s="77">
        <f t="shared" si="23"/>
        <v>-3</v>
      </c>
      <c r="G100" s="83"/>
      <c r="H100" s="83"/>
      <c r="J100" s="42">
        <v>3</v>
      </c>
      <c r="K100" s="42">
        <f t="shared" si="24"/>
        <v>3</v>
      </c>
    </row>
    <row r="101" spans="1:11" ht="3.75" customHeight="1" x14ac:dyDescent="0.35">
      <c r="A101" s="88"/>
      <c r="B101" s="88"/>
      <c r="C101" s="88"/>
      <c r="D101" s="88"/>
      <c r="E101" s="88"/>
      <c r="F101" s="88"/>
      <c r="G101" s="88"/>
      <c r="H101" s="88"/>
      <c r="J101" s="41"/>
    </row>
    <row r="102" spans="1:11" ht="15.6" thickBot="1" x14ac:dyDescent="0.4">
      <c r="A102" s="88"/>
      <c r="C102" s="89"/>
      <c r="D102" s="89"/>
      <c r="E102" s="89" t="s">
        <v>37</v>
      </c>
      <c r="F102" s="90">
        <f>SUM(F86:F100)</f>
        <v>-34</v>
      </c>
      <c r="G102" s="32"/>
      <c r="H102" s="32"/>
      <c r="I102" s="80" t="s">
        <v>31</v>
      </c>
      <c r="J102" s="40">
        <f>SUM(J86:J100)</f>
        <v>34</v>
      </c>
      <c r="K102" s="40">
        <f>SUM(K86:K100)</f>
        <v>34</v>
      </c>
    </row>
    <row r="103" spans="1:11" ht="15.6" thickBot="1" x14ac:dyDescent="0.4">
      <c r="A103" s="88"/>
      <c r="B103" s="91"/>
      <c r="C103" s="91"/>
      <c r="D103" s="91"/>
      <c r="E103" s="92" t="s">
        <v>33</v>
      </c>
      <c r="F103" s="93">
        <f>(F102+K102)/(2*K102)*100</f>
        <v>0</v>
      </c>
      <c r="G103" s="32"/>
      <c r="H103" s="32"/>
    </row>
    <row r="104" spans="1:11" x14ac:dyDescent="0.35">
      <c r="A104" s="17"/>
      <c r="B104" s="35"/>
      <c r="C104" s="35"/>
      <c r="D104" s="35"/>
      <c r="E104" s="76"/>
      <c r="F104" s="52"/>
      <c r="G104" s="32"/>
      <c r="H104" s="32"/>
    </row>
    <row r="105" spans="1:11" ht="15.6" thickBot="1" x14ac:dyDescent="0.4">
      <c r="A105" s="17"/>
      <c r="B105" s="35"/>
      <c r="C105" s="35"/>
      <c r="D105" s="35"/>
      <c r="E105" s="36"/>
      <c r="F105" s="47"/>
      <c r="G105" s="32"/>
      <c r="H105" s="32"/>
    </row>
    <row r="106" spans="1:11" x14ac:dyDescent="0.35">
      <c r="A106" s="45"/>
      <c r="B106" s="60"/>
      <c r="C106" s="60"/>
      <c r="D106" s="60"/>
      <c r="E106" s="61"/>
      <c r="F106" s="62"/>
      <c r="G106" s="63"/>
      <c r="H106" s="44"/>
    </row>
    <row r="107" spans="1:11" ht="15.6" thickBot="1" x14ac:dyDescent="0.4">
      <c r="A107" s="46"/>
      <c r="B107" s="64"/>
      <c r="C107" s="64"/>
      <c r="D107" s="64"/>
      <c r="E107" s="81" t="s">
        <v>25</v>
      </c>
      <c r="F107" s="59">
        <f>F25+F34+F43+F49+F56+F82+F102</f>
        <v>-96</v>
      </c>
      <c r="G107" s="65"/>
      <c r="H107" s="48" t="s">
        <v>13</v>
      </c>
      <c r="J107" s="41" t="s">
        <v>31</v>
      </c>
    </row>
    <row r="108" spans="1:11" ht="15.6" thickBot="1" x14ac:dyDescent="0.4">
      <c r="A108" s="22"/>
      <c r="B108" s="66"/>
      <c r="C108" s="66"/>
      <c r="D108" s="66"/>
      <c r="E108" s="71" t="s">
        <v>32</v>
      </c>
      <c r="F108" s="74">
        <f>(F107+K108)/(2*K108)*100</f>
        <v>0</v>
      </c>
      <c r="G108" s="66"/>
      <c r="H108" s="23" t="s">
        <v>14</v>
      </c>
      <c r="J108" s="42">
        <f>J25+J34+J43+J49+J56+J82+J102</f>
        <v>96</v>
      </c>
      <c r="K108" s="42">
        <f>K25+K34+K43+K49+K56+K82+K102</f>
        <v>96</v>
      </c>
    </row>
    <row r="109" spans="1:11" ht="15.6" thickBot="1" x14ac:dyDescent="0.4">
      <c r="A109" s="18" t="str">
        <f>A12</f>
        <v>Conducted By:</v>
      </c>
      <c r="B109" s="66"/>
      <c r="C109" s="66"/>
      <c r="D109" s="66"/>
      <c r="E109" s="66"/>
      <c r="F109" s="67"/>
      <c r="G109" s="66"/>
      <c r="H109" s="23" t="s">
        <v>15</v>
      </c>
      <c r="J109" s="41"/>
    </row>
    <row r="110" spans="1:11" ht="15.6" thickBot="1" x14ac:dyDescent="0.4">
      <c r="A110" s="19" t="s">
        <v>5</v>
      </c>
      <c r="B110" s="68"/>
      <c r="C110" s="69"/>
      <c r="D110" s="66"/>
      <c r="E110" s="66"/>
      <c r="F110" s="67"/>
      <c r="G110" s="66"/>
      <c r="H110" s="23" t="s">
        <v>16</v>
      </c>
      <c r="J110" s="41"/>
    </row>
    <row r="111" spans="1:11" x14ac:dyDescent="0.35">
      <c r="A111" s="20" t="s">
        <v>6</v>
      </c>
      <c r="B111" s="70" t="s">
        <v>7</v>
      </c>
      <c r="C111" s="69"/>
      <c r="D111" s="66"/>
      <c r="F111" s="16"/>
      <c r="G111" s="66"/>
      <c r="H111" s="23" t="s">
        <v>17</v>
      </c>
      <c r="J111" s="41"/>
    </row>
    <row r="112" spans="1:11" x14ac:dyDescent="0.35">
      <c r="A112" s="21" t="s">
        <v>9</v>
      </c>
      <c r="B112" s="72" t="s">
        <v>0</v>
      </c>
      <c r="C112" s="73"/>
      <c r="D112" s="66"/>
      <c r="E112" s="66"/>
      <c r="F112" s="67"/>
      <c r="G112" s="66"/>
      <c r="H112" s="23" t="s">
        <v>18</v>
      </c>
      <c r="J112" s="41"/>
    </row>
    <row r="113" spans="1:10" x14ac:dyDescent="0.35">
      <c r="A113" s="24" t="s">
        <v>10</v>
      </c>
      <c r="B113" s="72" t="s">
        <v>1</v>
      </c>
      <c r="C113" s="73"/>
      <c r="D113" s="66"/>
      <c r="E113" s="66"/>
      <c r="F113" s="67"/>
      <c r="G113" s="66"/>
      <c r="H113" s="23" t="s">
        <v>19</v>
      </c>
      <c r="J113" s="41"/>
    </row>
    <row r="114" spans="1:10" x14ac:dyDescent="0.35">
      <c r="A114" s="25" t="s">
        <v>11</v>
      </c>
      <c r="B114" s="22" t="s">
        <v>2</v>
      </c>
      <c r="C114" s="23"/>
      <c r="D114" s="30"/>
      <c r="E114" s="30"/>
      <c r="F114" s="38"/>
      <c r="G114" s="30"/>
      <c r="H114" s="23" t="s">
        <v>20</v>
      </c>
      <c r="J114" s="41"/>
    </row>
    <row r="115" spans="1:10" ht="15.6" thickBot="1" x14ac:dyDescent="0.4">
      <c r="A115" s="26" t="s">
        <v>12</v>
      </c>
      <c r="B115" s="27" t="s">
        <v>8</v>
      </c>
      <c r="C115" s="28"/>
      <c r="D115" s="30"/>
      <c r="E115" s="30"/>
      <c r="F115" s="38"/>
      <c r="G115" s="30"/>
      <c r="H115" s="23"/>
      <c r="J115" s="41"/>
    </row>
    <row r="116" spans="1:10" ht="15.6" thickBot="1" x14ac:dyDescent="0.4">
      <c r="A116" s="27"/>
      <c r="B116" s="49"/>
      <c r="C116" s="49"/>
      <c r="D116" s="49"/>
      <c r="E116" s="49"/>
      <c r="F116" s="50"/>
      <c r="G116" s="49"/>
      <c r="H116" s="28"/>
      <c r="J116" s="41"/>
    </row>
    <row r="118" spans="1:10" x14ac:dyDescent="0.35">
      <c r="J118" s="41"/>
    </row>
    <row r="119" spans="1:10" x14ac:dyDescent="0.35">
      <c r="J119" s="41"/>
    </row>
    <row r="120" spans="1:10" x14ac:dyDescent="0.35">
      <c r="J120" s="41"/>
    </row>
  </sheetData>
  <sheetProtection password="CD7D" sheet="1" objects="1" scenarios="1" selectLockedCells="1"/>
  <mergeCells count="1">
    <mergeCell ref="A10:H10"/>
  </mergeCells>
  <conditionalFormatting sqref="F108">
    <cfRule type="cellIs" dxfId="319" priority="56" operator="greaterThanOrEqual">
      <formula>95</formula>
    </cfRule>
    <cfRule type="cellIs" dxfId="318" priority="57" operator="between">
      <formula>85</formula>
      <formula>94.9</formula>
    </cfRule>
    <cfRule type="cellIs" dxfId="317" priority="58" operator="between">
      <formula>75</formula>
      <formula>84.9</formula>
    </cfRule>
    <cfRule type="cellIs" dxfId="316" priority="59" operator="between">
      <formula>51</formula>
      <formula>74.9</formula>
    </cfRule>
    <cfRule type="cellIs" dxfId="315" priority="60" operator="lessThanOrEqual">
      <formula>50.9</formula>
    </cfRule>
  </conditionalFormatting>
  <conditionalFormatting sqref="F35">
    <cfRule type="cellIs" dxfId="314" priority="51" operator="greaterThanOrEqual">
      <formula>95</formula>
    </cfRule>
    <cfRule type="cellIs" dxfId="313" priority="52" operator="between">
      <formula>85</formula>
      <formula>94.9</formula>
    </cfRule>
    <cfRule type="cellIs" dxfId="312" priority="53" operator="between">
      <formula>75</formula>
      <formula>84.9</formula>
    </cfRule>
    <cfRule type="cellIs" dxfId="311" priority="54" operator="between">
      <formula>51</formula>
      <formula>74.9</formula>
    </cfRule>
    <cfRule type="cellIs" dxfId="310" priority="55" operator="lessThanOrEqual">
      <formula>50.9</formula>
    </cfRule>
  </conditionalFormatting>
  <conditionalFormatting sqref="F26">
    <cfRule type="cellIs" dxfId="309" priority="46" operator="greaterThanOrEqual">
      <formula>95</formula>
    </cfRule>
    <cfRule type="cellIs" dxfId="308" priority="47" operator="between">
      <formula>85</formula>
      <formula>94.9</formula>
    </cfRule>
    <cfRule type="cellIs" dxfId="307" priority="48" operator="between">
      <formula>75</formula>
      <formula>84.9</formula>
    </cfRule>
    <cfRule type="cellIs" dxfId="306" priority="49" operator="between">
      <formula>51</formula>
      <formula>74.9</formula>
    </cfRule>
    <cfRule type="cellIs" dxfId="305" priority="50" operator="lessThanOrEqual">
      <formula>50.9</formula>
    </cfRule>
  </conditionalFormatting>
  <conditionalFormatting sqref="F44">
    <cfRule type="cellIs" dxfId="304" priority="41" operator="greaterThanOrEqual">
      <formula>95</formula>
    </cfRule>
    <cfRule type="cellIs" dxfId="303" priority="42" operator="between">
      <formula>85</formula>
      <formula>94.9</formula>
    </cfRule>
    <cfRule type="cellIs" dxfId="302" priority="43" operator="between">
      <formula>75</formula>
      <formula>84.9</formula>
    </cfRule>
    <cfRule type="cellIs" dxfId="301" priority="44" operator="between">
      <formula>51</formula>
      <formula>74.9</formula>
    </cfRule>
    <cfRule type="cellIs" dxfId="300" priority="45" operator="lessThanOrEqual">
      <formula>50.9</formula>
    </cfRule>
  </conditionalFormatting>
  <conditionalFormatting sqref="F50">
    <cfRule type="cellIs" dxfId="299" priority="26" operator="greaterThanOrEqual">
      <formula>95</formula>
    </cfRule>
    <cfRule type="cellIs" dxfId="298" priority="27" operator="between">
      <formula>85</formula>
      <formula>94.9</formula>
    </cfRule>
    <cfRule type="cellIs" dxfId="297" priority="28" operator="between">
      <formula>75</formula>
      <formula>84.9</formula>
    </cfRule>
    <cfRule type="cellIs" dxfId="296" priority="29" operator="between">
      <formula>51</formula>
      <formula>74.9</formula>
    </cfRule>
    <cfRule type="cellIs" dxfId="295" priority="30" operator="lessThanOrEqual">
      <formula>50.9</formula>
    </cfRule>
  </conditionalFormatting>
  <conditionalFormatting sqref="F57">
    <cfRule type="cellIs" dxfId="294" priority="16" operator="greaterThanOrEqual">
      <formula>95</formula>
    </cfRule>
    <cfRule type="cellIs" dxfId="293" priority="17" operator="between">
      <formula>85</formula>
      <formula>94.9</formula>
    </cfRule>
    <cfRule type="cellIs" dxfId="292" priority="18" operator="between">
      <formula>75</formula>
      <formula>84.9</formula>
    </cfRule>
    <cfRule type="cellIs" dxfId="291" priority="19" operator="between">
      <formula>51</formula>
      <formula>74.9</formula>
    </cfRule>
    <cfRule type="cellIs" dxfId="290" priority="20" operator="lessThanOrEqual">
      <formula>50.9</formula>
    </cfRule>
  </conditionalFormatting>
  <conditionalFormatting sqref="F103">
    <cfRule type="cellIs" dxfId="289" priority="1" operator="greaterThanOrEqual">
      <formula>95</formula>
    </cfRule>
    <cfRule type="cellIs" dxfId="288" priority="2" operator="between">
      <formula>85</formula>
      <formula>94.9</formula>
    </cfRule>
    <cfRule type="cellIs" dxfId="287" priority="3" operator="between">
      <formula>75</formula>
      <formula>84.9</formula>
    </cfRule>
    <cfRule type="cellIs" dxfId="286" priority="4" operator="between">
      <formula>51</formula>
      <formula>74.9</formula>
    </cfRule>
    <cfRule type="cellIs" dxfId="285" priority="5" operator="lessThanOrEqual">
      <formula>50.9</formula>
    </cfRule>
  </conditionalFormatting>
  <conditionalFormatting sqref="F83">
    <cfRule type="cellIs" dxfId="284" priority="6" operator="greaterThanOrEqual">
      <formula>95</formula>
    </cfRule>
    <cfRule type="cellIs" dxfId="283" priority="7" operator="between">
      <formula>85</formula>
      <formula>94.9</formula>
    </cfRule>
    <cfRule type="cellIs" dxfId="282" priority="8" operator="between">
      <formula>75</formula>
      <formula>84.9</formula>
    </cfRule>
    <cfRule type="cellIs" dxfId="281" priority="9" operator="between">
      <formula>51</formula>
      <formula>74.9</formula>
    </cfRule>
    <cfRule type="cellIs" dxfId="280" priority="10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51" fitToHeight="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GridLines="0" zoomScale="80" zoomScaleNormal="80" workbookViewId="0">
      <selection activeCell="A11" sqref="A11:A13"/>
    </sheetView>
  </sheetViews>
  <sheetFormatPr defaultColWidth="8.6640625" defaultRowHeight="15" x14ac:dyDescent="0.35"/>
  <cols>
    <col min="1" max="1" width="58.109375" style="16" customWidth="1"/>
    <col min="2" max="2" width="7.109375" style="16" customWidth="1"/>
    <col min="3" max="4" width="7" style="16" customWidth="1"/>
    <col min="5" max="5" width="7.109375" style="16" customWidth="1"/>
    <col min="6" max="6" width="14.33203125" style="39" customWidth="1"/>
    <col min="7" max="7" width="78.88671875" style="16" customWidth="1"/>
    <col min="8" max="8" width="78.44140625" style="16" customWidth="1"/>
    <col min="9" max="9" width="8.6640625" style="16"/>
    <col min="10" max="10" width="8.6640625" style="40" customWidth="1"/>
    <col min="11" max="16384" width="8.6640625" style="16"/>
  </cols>
  <sheetData>
    <row r="1" spans="1:11" ht="15.75" x14ac:dyDescent="0.3">
      <c r="A1" s="30"/>
      <c r="B1" s="30"/>
      <c r="C1" s="30"/>
      <c r="D1" s="30"/>
      <c r="E1" s="30"/>
      <c r="F1" s="38"/>
      <c r="G1" s="30"/>
      <c r="H1" s="30"/>
    </row>
    <row r="2" spans="1:11" ht="15.75" x14ac:dyDescent="0.3">
      <c r="A2" s="30"/>
      <c r="B2" s="30"/>
      <c r="C2" s="30"/>
      <c r="D2" s="30"/>
      <c r="E2" s="30"/>
      <c r="F2" s="38"/>
      <c r="G2" s="30"/>
      <c r="H2" s="30"/>
    </row>
    <row r="3" spans="1:11" ht="15.75" x14ac:dyDescent="0.3">
      <c r="A3" s="30"/>
      <c r="B3" s="30"/>
      <c r="C3" s="30"/>
      <c r="D3" s="30"/>
      <c r="E3" s="30"/>
      <c r="F3" s="38"/>
      <c r="G3" s="30"/>
      <c r="H3" s="30"/>
    </row>
    <row r="4" spans="1:11" ht="15.75" x14ac:dyDescent="0.3">
      <c r="A4" s="30"/>
      <c r="B4" s="30"/>
      <c r="C4" s="30"/>
      <c r="D4" s="30"/>
      <c r="E4" s="30"/>
      <c r="F4" s="38"/>
      <c r="G4" s="30"/>
      <c r="H4" s="30"/>
    </row>
    <row r="5" spans="1:11" ht="15.75" x14ac:dyDescent="0.3">
      <c r="A5" s="30"/>
      <c r="B5" s="30"/>
      <c r="C5" s="30"/>
      <c r="D5" s="30"/>
      <c r="E5" s="30"/>
      <c r="F5" s="38"/>
      <c r="G5" s="30"/>
      <c r="H5" s="30"/>
    </row>
    <row r="6" spans="1:11" ht="15.75" x14ac:dyDescent="0.3">
      <c r="A6" s="30"/>
      <c r="B6" s="30"/>
      <c r="C6" s="30"/>
      <c r="D6" s="30"/>
      <c r="E6" s="30"/>
      <c r="F6" s="38"/>
      <c r="G6" s="30"/>
      <c r="H6" s="30"/>
    </row>
    <row r="7" spans="1:11" ht="15.75" x14ac:dyDescent="0.3">
      <c r="A7" s="30"/>
      <c r="B7" s="30"/>
      <c r="C7" s="30"/>
      <c r="D7" s="30"/>
      <c r="E7" s="30"/>
      <c r="F7" s="38"/>
      <c r="G7" s="30"/>
      <c r="H7" s="30"/>
    </row>
    <row r="8" spans="1:11" ht="15.75" x14ac:dyDescent="0.3">
      <c r="A8" s="30"/>
      <c r="B8" s="30"/>
      <c r="C8" s="30"/>
      <c r="D8" s="30"/>
      <c r="E8" s="30"/>
      <c r="F8" s="38"/>
      <c r="G8" s="30"/>
      <c r="H8" s="30"/>
    </row>
    <row r="9" spans="1:11" ht="15.75" x14ac:dyDescent="0.3">
      <c r="A9" s="30"/>
      <c r="B9" s="30"/>
      <c r="C9" s="30"/>
      <c r="D9" s="30"/>
      <c r="E9" s="30"/>
      <c r="F9" s="38"/>
      <c r="G9" s="30"/>
      <c r="H9" s="30"/>
    </row>
    <row r="10" spans="1:11" ht="33.75" customHeight="1" thickBot="1" x14ac:dyDescent="0.35">
      <c r="A10" s="105" t="s">
        <v>38</v>
      </c>
      <c r="B10" s="105"/>
      <c r="C10" s="105"/>
      <c r="D10" s="105"/>
      <c r="E10" s="105"/>
      <c r="F10" s="105"/>
      <c r="G10" s="105"/>
      <c r="H10" s="105"/>
      <c r="I10" s="86"/>
    </row>
    <row r="11" spans="1:11" s="97" customFormat="1" ht="27.45" customHeight="1" thickBot="1" x14ac:dyDescent="0.4">
      <c r="A11" s="107" t="s">
        <v>111</v>
      </c>
      <c r="B11" s="31"/>
      <c r="C11" s="31"/>
      <c r="D11" s="31"/>
      <c r="E11" s="51" t="s">
        <v>22</v>
      </c>
      <c r="F11" s="31"/>
      <c r="G11" s="31"/>
      <c r="H11" s="31"/>
      <c r="I11" s="31"/>
      <c r="J11" s="37"/>
      <c r="K11" s="31"/>
    </row>
    <row r="12" spans="1:11" s="97" customFormat="1" ht="25.2" customHeight="1" thickBot="1" x14ac:dyDescent="0.4">
      <c r="A12" s="107" t="s">
        <v>26</v>
      </c>
      <c r="B12" s="31"/>
      <c r="C12" s="31"/>
      <c r="D12" s="31"/>
      <c r="E12" s="75" t="s">
        <v>119</v>
      </c>
      <c r="F12" s="98"/>
      <c r="G12" s="98"/>
      <c r="H12" s="98"/>
      <c r="I12" s="98"/>
      <c r="J12" s="98"/>
      <c r="K12" s="98"/>
    </row>
    <row r="13" spans="1:11" s="97" customFormat="1" ht="24" customHeight="1" thickBot="1" x14ac:dyDescent="0.4">
      <c r="A13" s="107" t="s">
        <v>23</v>
      </c>
      <c r="B13" s="31"/>
      <c r="C13" s="31"/>
      <c r="D13" s="31"/>
      <c r="E13" s="75" t="s">
        <v>36</v>
      </c>
      <c r="F13" s="98"/>
      <c r="G13" s="98"/>
      <c r="H13" s="98"/>
      <c r="I13" s="98"/>
      <c r="J13" s="98"/>
      <c r="K13" s="98"/>
    </row>
    <row r="14" spans="1:11" s="97" customFormat="1" ht="19.5" x14ac:dyDescent="0.35">
      <c r="E14" s="75" t="s">
        <v>41</v>
      </c>
      <c r="F14" s="98"/>
      <c r="G14" s="98"/>
      <c r="H14" s="98"/>
      <c r="I14" s="98"/>
      <c r="J14" s="98"/>
      <c r="K14" s="98"/>
    </row>
    <row r="15" spans="1:11" ht="16.5" thickBot="1" x14ac:dyDescent="0.35">
      <c r="A15" s="30"/>
      <c r="B15" s="30"/>
      <c r="C15" s="87"/>
      <c r="D15" s="87"/>
      <c r="E15" s="87"/>
      <c r="F15" s="87"/>
      <c r="G15" s="87"/>
      <c r="H15" s="30"/>
    </row>
    <row r="16" spans="1:11" ht="16.5" thickBot="1" x14ac:dyDescent="0.35">
      <c r="A16" s="99" t="s">
        <v>42</v>
      </c>
      <c r="B16" s="34" t="s">
        <v>29</v>
      </c>
      <c r="C16" s="34" t="s">
        <v>30</v>
      </c>
      <c r="D16" s="34" t="s">
        <v>34</v>
      </c>
      <c r="E16" s="29" t="s">
        <v>4</v>
      </c>
      <c r="F16" s="79" t="s">
        <v>3</v>
      </c>
      <c r="G16" s="34" t="s">
        <v>39</v>
      </c>
      <c r="H16" s="34" t="s">
        <v>40</v>
      </c>
      <c r="J16" s="40" t="s">
        <v>24</v>
      </c>
      <c r="K16" s="16" t="s">
        <v>35</v>
      </c>
    </row>
    <row r="17" spans="1:11" ht="54.9" customHeight="1" thickBot="1" x14ac:dyDescent="0.35">
      <c r="A17" s="100" t="s">
        <v>43</v>
      </c>
      <c r="B17" s="83"/>
      <c r="C17" s="83"/>
      <c r="D17" s="83"/>
      <c r="E17" s="84">
        <f>IF(OR(AND(B17&lt;&gt;"",C17&lt;&gt;""),AND(B17&lt;&gt;"",D17&lt;&gt;""),AND(C17&lt;&gt;"",D17&lt;&gt;"")),0,IF(B17&lt;&gt;"",1,IF(D17&lt;&gt;"",0,-1)))</f>
        <v>-1</v>
      </c>
      <c r="F17" s="77">
        <f>E17*J17</f>
        <v>-3</v>
      </c>
      <c r="G17" s="83"/>
      <c r="H17" s="83"/>
      <c r="J17" s="42">
        <v>3</v>
      </c>
      <c r="K17" s="42">
        <f>ABS(F17)</f>
        <v>3</v>
      </c>
    </row>
    <row r="18" spans="1:11" ht="54.9" customHeight="1" thickBot="1" x14ac:dyDescent="0.35">
      <c r="A18" s="101" t="s">
        <v>44</v>
      </c>
      <c r="B18" s="85"/>
      <c r="C18" s="85"/>
      <c r="D18" s="85"/>
      <c r="E18" s="84">
        <f t="shared" ref="E18:E23" si="0">IF(OR(AND(B18&lt;&gt;"",C18&lt;&gt;""),AND(B18&lt;&gt;"",D18&lt;&gt;""),AND(C18&lt;&gt;"",D18&lt;&gt;"")),0,IF(B18&lt;&gt;"",1,IF(D18&lt;&gt;"",0,-1)))</f>
        <v>-1</v>
      </c>
      <c r="F18" s="78">
        <f>E18*J18</f>
        <v>-3</v>
      </c>
      <c r="G18" s="85"/>
      <c r="H18" s="85"/>
      <c r="J18" s="42">
        <v>3</v>
      </c>
      <c r="K18" s="42">
        <f t="shared" ref="K18:K23" si="1">ABS(F18)</f>
        <v>3</v>
      </c>
    </row>
    <row r="19" spans="1:11" ht="54.9" customHeight="1" thickBot="1" x14ac:dyDescent="0.35">
      <c r="A19" s="100" t="s">
        <v>45</v>
      </c>
      <c r="B19" s="83"/>
      <c r="C19" s="83"/>
      <c r="D19" s="83"/>
      <c r="E19" s="84">
        <f t="shared" si="0"/>
        <v>-1</v>
      </c>
      <c r="F19" s="77">
        <f t="shared" ref="F19:F23" si="2">E19*J19</f>
        <v>-3</v>
      </c>
      <c r="G19" s="83"/>
      <c r="H19" s="83"/>
      <c r="J19" s="42">
        <v>3</v>
      </c>
      <c r="K19" s="42">
        <f t="shared" si="1"/>
        <v>3</v>
      </c>
    </row>
    <row r="20" spans="1:11" ht="54.9" customHeight="1" thickBot="1" x14ac:dyDescent="0.35">
      <c r="A20" s="101" t="s">
        <v>46</v>
      </c>
      <c r="B20" s="85"/>
      <c r="C20" s="85"/>
      <c r="D20" s="85"/>
      <c r="E20" s="84">
        <f t="shared" si="0"/>
        <v>-1</v>
      </c>
      <c r="F20" s="78">
        <f t="shared" si="2"/>
        <v>-1</v>
      </c>
      <c r="G20" s="85"/>
      <c r="H20" s="85"/>
      <c r="J20" s="42">
        <v>1</v>
      </c>
      <c r="K20" s="42">
        <f t="shared" si="1"/>
        <v>1</v>
      </c>
    </row>
    <row r="21" spans="1:11" ht="54.9" customHeight="1" thickBot="1" x14ac:dyDescent="0.35">
      <c r="A21" s="100" t="s">
        <v>47</v>
      </c>
      <c r="B21" s="83"/>
      <c r="C21" s="83"/>
      <c r="D21" s="83"/>
      <c r="E21" s="84">
        <f t="shared" si="0"/>
        <v>-1</v>
      </c>
      <c r="F21" s="77">
        <f t="shared" si="2"/>
        <v>-1</v>
      </c>
      <c r="G21" s="83"/>
      <c r="H21" s="83"/>
      <c r="J21" s="42">
        <v>1</v>
      </c>
      <c r="K21" s="42">
        <f t="shared" si="1"/>
        <v>1</v>
      </c>
    </row>
    <row r="22" spans="1:11" ht="54.9" customHeight="1" thickBot="1" x14ac:dyDescent="0.4">
      <c r="A22" s="101" t="s">
        <v>48</v>
      </c>
      <c r="B22" s="85"/>
      <c r="C22" s="85"/>
      <c r="D22" s="85"/>
      <c r="E22" s="84">
        <f t="shared" si="0"/>
        <v>-1</v>
      </c>
      <c r="F22" s="78">
        <f t="shared" si="2"/>
        <v>-2</v>
      </c>
      <c r="G22" s="85"/>
      <c r="H22" s="85"/>
      <c r="J22" s="42">
        <v>2</v>
      </c>
      <c r="K22" s="42">
        <f t="shared" si="1"/>
        <v>2</v>
      </c>
    </row>
    <row r="23" spans="1:11" ht="54.9" customHeight="1" thickBot="1" x14ac:dyDescent="0.4">
      <c r="A23" s="100" t="s">
        <v>49</v>
      </c>
      <c r="B23" s="83"/>
      <c r="C23" s="83"/>
      <c r="D23" s="83"/>
      <c r="E23" s="84">
        <f t="shared" si="0"/>
        <v>-1</v>
      </c>
      <c r="F23" s="77">
        <f t="shared" si="2"/>
        <v>-2</v>
      </c>
      <c r="G23" s="83"/>
      <c r="H23" s="83"/>
      <c r="J23" s="42">
        <v>2</v>
      </c>
      <c r="K23" s="42">
        <f t="shared" si="1"/>
        <v>2</v>
      </c>
    </row>
    <row r="24" spans="1:11" ht="7.5" customHeight="1" x14ac:dyDescent="0.35">
      <c r="A24" s="88"/>
      <c r="B24" s="88"/>
      <c r="C24" s="88"/>
      <c r="D24" s="88"/>
      <c r="E24" s="88"/>
      <c r="F24" s="88"/>
      <c r="G24" s="88"/>
      <c r="H24" s="88"/>
      <c r="J24" s="41"/>
    </row>
    <row r="25" spans="1:11" s="33" customFormat="1" ht="16.5" customHeight="1" thickBot="1" x14ac:dyDescent="0.4">
      <c r="A25" s="88"/>
      <c r="C25" s="89"/>
      <c r="D25" s="89"/>
      <c r="E25" s="89" t="s">
        <v>37</v>
      </c>
      <c r="F25" s="90">
        <f>SUM(F17:F23)</f>
        <v>-15</v>
      </c>
      <c r="G25" s="32"/>
      <c r="H25" s="32"/>
      <c r="I25" s="80" t="s">
        <v>31</v>
      </c>
      <c r="J25" s="40">
        <f>SUM(J17:J23)</f>
        <v>15</v>
      </c>
      <c r="K25" s="40">
        <f>SUM(K17:K23)</f>
        <v>15</v>
      </c>
    </row>
    <row r="26" spans="1:11" s="33" customFormat="1" ht="15.6" thickBot="1" x14ac:dyDescent="0.4">
      <c r="A26" s="88"/>
      <c r="B26" s="91"/>
      <c r="C26" s="91"/>
      <c r="D26" s="91"/>
      <c r="E26" s="92" t="s">
        <v>33</v>
      </c>
      <c r="F26" s="93">
        <f>(F25+K25)/(2*K25)*100</f>
        <v>0</v>
      </c>
      <c r="G26" s="32"/>
      <c r="H26" s="32"/>
      <c r="I26" s="16"/>
      <c r="J26" s="40"/>
    </row>
    <row r="27" spans="1:11" s="33" customFormat="1" ht="15.6" thickBot="1" x14ac:dyDescent="0.4">
      <c r="A27" s="88"/>
      <c r="B27" s="91"/>
      <c r="C27" s="91"/>
      <c r="D27" s="91"/>
      <c r="E27" s="94"/>
      <c r="F27" s="91"/>
      <c r="G27" s="32"/>
      <c r="H27" s="32"/>
      <c r="J27" s="43"/>
    </row>
    <row r="28" spans="1:11" ht="15.6" thickBot="1" x14ac:dyDescent="0.4">
      <c r="A28" s="99" t="s">
        <v>50</v>
      </c>
      <c r="B28" s="34" t="s">
        <v>29</v>
      </c>
      <c r="C28" s="34" t="s">
        <v>30</v>
      </c>
      <c r="D28" s="34" t="s">
        <v>34</v>
      </c>
      <c r="E28" s="29" t="s">
        <v>4</v>
      </c>
      <c r="F28" s="79" t="s">
        <v>3</v>
      </c>
      <c r="G28" s="34" t="s">
        <v>39</v>
      </c>
      <c r="H28" s="34" t="s">
        <v>40</v>
      </c>
      <c r="J28" s="40" t="s">
        <v>24</v>
      </c>
      <c r="K28" s="16" t="s">
        <v>35</v>
      </c>
    </row>
    <row r="29" spans="1:11" ht="54.9" customHeight="1" thickBot="1" x14ac:dyDescent="0.4">
      <c r="A29" s="100" t="s">
        <v>51</v>
      </c>
      <c r="B29" s="83"/>
      <c r="C29" s="83"/>
      <c r="D29" s="83"/>
      <c r="E29" s="84">
        <f t="shared" ref="E29:E32" si="3">IF(OR(AND(B29&lt;&gt;"",C29&lt;&gt;""),AND(B29&lt;&gt;"",D29&lt;&gt;""),AND(C29&lt;&gt;"",D29&lt;&gt;"")),0,IF(B29&lt;&gt;"",1,IF(D29&lt;&gt;"",0,-1)))</f>
        <v>-1</v>
      </c>
      <c r="F29" s="77">
        <f>E29*J29</f>
        <v>-2</v>
      </c>
      <c r="G29" s="83"/>
      <c r="H29" s="83"/>
      <c r="J29" s="42">
        <v>2</v>
      </c>
      <c r="K29" s="42">
        <f t="shared" ref="K29:K32" si="4">ABS(F29)</f>
        <v>2</v>
      </c>
    </row>
    <row r="30" spans="1:11" ht="54.9" customHeight="1" thickBot="1" x14ac:dyDescent="0.4">
      <c r="A30" s="101" t="s">
        <v>52</v>
      </c>
      <c r="B30" s="85"/>
      <c r="C30" s="85"/>
      <c r="D30" s="85"/>
      <c r="E30" s="84">
        <f t="shared" si="3"/>
        <v>-1</v>
      </c>
      <c r="F30" s="78">
        <f t="shared" ref="F30:F32" si="5">E30*J30</f>
        <v>-2</v>
      </c>
      <c r="G30" s="85"/>
      <c r="H30" s="85"/>
      <c r="J30" s="42">
        <v>2</v>
      </c>
      <c r="K30" s="42">
        <f t="shared" si="4"/>
        <v>2</v>
      </c>
    </row>
    <row r="31" spans="1:11" ht="54.9" customHeight="1" thickBot="1" x14ac:dyDescent="0.4">
      <c r="A31" s="100" t="s">
        <v>95</v>
      </c>
      <c r="B31" s="83"/>
      <c r="C31" s="83"/>
      <c r="D31" s="83"/>
      <c r="E31" s="84">
        <f t="shared" si="3"/>
        <v>-1</v>
      </c>
      <c r="F31" s="77">
        <f t="shared" si="5"/>
        <v>-2</v>
      </c>
      <c r="G31" s="83"/>
      <c r="H31" s="83"/>
      <c r="J31" s="42">
        <v>2</v>
      </c>
      <c r="K31" s="42">
        <f t="shared" si="4"/>
        <v>2</v>
      </c>
    </row>
    <row r="32" spans="1:11" ht="54.9" customHeight="1" thickBot="1" x14ac:dyDescent="0.4">
      <c r="A32" s="101" t="s">
        <v>96</v>
      </c>
      <c r="B32" s="85"/>
      <c r="C32" s="85"/>
      <c r="D32" s="85"/>
      <c r="E32" s="84">
        <f t="shared" si="3"/>
        <v>-1</v>
      </c>
      <c r="F32" s="78">
        <f t="shared" si="5"/>
        <v>-2</v>
      </c>
      <c r="G32" s="85"/>
      <c r="H32" s="85"/>
      <c r="J32" s="42">
        <v>2</v>
      </c>
      <c r="K32" s="42">
        <f t="shared" si="4"/>
        <v>2</v>
      </c>
    </row>
    <row r="33" spans="1:11" ht="3.75" customHeight="1" x14ac:dyDescent="0.35">
      <c r="A33" s="88"/>
      <c r="B33" s="88"/>
      <c r="C33" s="88"/>
      <c r="D33" s="88"/>
      <c r="E33" s="88"/>
      <c r="F33" s="88"/>
      <c r="G33" s="88"/>
      <c r="H33" s="88"/>
      <c r="J33" s="41"/>
    </row>
    <row r="34" spans="1:11" ht="16.5" customHeight="1" thickBot="1" x14ac:dyDescent="0.4">
      <c r="A34" s="88"/>
      <c r="C34" s="95"/>
      <c r="D34" s="95"/>
      <c r="E34" s="95" t="s">
        <v>37</v>
      </c>
      <c r="F34" s="90">
        <f>SUM(F29:F32)</f>
        <v>-8</v>
      </c>
      <c r="G34" s="32"/>
      <c r="H34" s="32"/>
      <c r="I34" s="80" t="s">
        <v>31</v>
      </c>
      <c r="J34" s="40">
        <f>SUM(J29:J32)</f>
        <v>8</v>
      </c>
      <c r="K34" s="40">
        <f>SUM(K29:K32)</f>
        <v>8</v>
      </c>
    </row>
    <row r="35" spans="1:11" ht="15.6" thickBot="1" x14ac:dyDescent="0.4">
      <c r="A35" s="88"/>
      <c r="B35" s="91"/>
      <c r="C35" s="91"/>
      <c r="D35" s="91"/>
      <c r="E35" s="92" t="s">
        <v>33</v>
      </c>
      <c r="F35" s="93">
        <f>(F34+K34)/(2*K34)*100</f>
        <v>0</v>
      </c>
      <c r="G35" s="32"/>
      <c r="H35" s="32"/>
    </row>
    <row r="36" spans="1:11" ht="15.6" thickBot="1" x14ac:dyDescent="0.4">
      <c r="A36" s="88"/>
      <c r="B36" s="91"/>
      <c r="C36" s="91"/>
      <c r="D36" s="91"/>
      <c r="E36" s="94"/>
      <c r="F36" s="96"/>
      <c r="G36" s="32"/>
      <c r="H36" s="32"/>
    </row>
    <row r="37" spans="1:11" ht="15.6" thickBot="1" x14ac:dyDescent="0.4">
      <c r="A37" s="99" t="s">
        <v>53</v>
      </c>
      <c r="B37" s="34" t="s">
        <v>29</v>
      </c>
      <c r="C37" s="34" t="s">
        <v>30</v>
      </c>
      <c r="D37" s="34" t="s">
        <v>34</v>
      </c>
      <c r="E37" s="29" t="s">
        <v>4</v>
      </c>
      <c r="F37" s="79" t="s">
        <v>3</v>
      </c>
      <c r="G37" s="34" t="s">
        <v>39</v>
      </c>
      <c r="H37" s="34" t="s">
        <v>40</v>
      </c>
      <c r="J37" s="40" t="s">
        <v>24</v>
      </c>
      <c r="K37" s="16" t="s">
        <v>35</v>
      </c>
    </row>
    <row r="38" spans="1:11" ht="54.9" customHeight="1" thickBot="1" x14ac:dyDescent="0.4">
      <c r="A38" s="100" t="s">
        <v>97</v>
      </c>
      <c r="B38" s="83"/>
      <c r="C38" s="83"/>
      <c r="D38" s="83"/>
      <c r="E38" s="84">
        <f t="shared" ref="E38:E41" si="6">IF(OR(AND(B38&lt;&gt;"",C38&lt;&gt;""),AND(B38&lt;&gt;"",D38&lt;&gt;""),AND(C38&lt;&gt;"",D38&lt;&gt;"")),0,IF(B38&lt;&gt;"",1,IF(D38&lt;&gt;"",0,-1)))</f>
        <v>-1</v>
      </c>
      <c r="F38" s="77">
        <f>E38*J38</f>
        <v>-2</v>
      </c>
      <c r="G38" s="83"/>
      <c r="H38" s="83"/>
      <c r="J38" s="42">
        <v>2</v>
      </c>
      <c r="K38" s="42">
        <f t="shared" ref="K38:K41" si="7">ABS(F38)</f>
        <v>2</v>
      </c>
    </row>
    <row r="39" spans="1:11" ht="54.9" customHeight="1" thickBot="1" x14ac:dyDescent="0.4">
      <c r="A39" s="101" t="s">
        <v>98</v>
      </c>
      <c r="B39" s="85"/>
      <c r="C39" s="85"/>
      <c r="D39" s="85"/>
      <c r="E39" s="84">
        <f t="shared" si="6"/>
        <v>-1</v>
      </c>
      <c r="F39" s="78">
        <f t="shared" ref="F39:F41" si="8">E39*J39</f>
        <v>-2</v>
      </c>
      <c r="G39" s="85"/>
      <c r="H39" s="85"/>
      <c r="J39" s="42">
        <v>2</v>
      </c>
      <c r="K39" s="42">
        <f t="shared" si="7"/>
        <v>2</v>
      </c>
    </row>
    <row r="40" spans="1:11" ht="54.9" customHeight="1" thickBot="1" x14ac:dyDescent="0.4">
      <c r="A40" s="100" t="s">
        <v>99</v>
      </c>
      <c r="B40" s="83"/>
      <c r="C40" s="83"/>
      <c r="D40" s="83"/>
      <c r="E40" s="84">
        <f t="shared" si="6"/>
        <v>-1</v>
      </c>
      <c r="F40" s="77">
        <f t="shared" si="8"/>
        <v>-3</v>
      </c>
      <c r="G40" s="83"/>
      <c r="H40" s="83"/>
      <c r="J40" s="42">
        <v>3</v>
      </c>
      <c r="K40" s="42">
        <f t="shared" si="7"/>
        <v>3</v>
      </c>
    </row>
    <row r="41" spans="1:11" ht="54.9" customHeight="1" thickBot="1" x14ac:dyDescent="0.4">
      <c r="A41" s="101" t="s">
        <v>100</v>
      </c>
      <c r="B41" s="85"/>
      <c r="C41" s="85"/>
      <c r="D41" s="85"/>
      <c r="E41" s="84">
        <f t="shared" si="6"/>
        <v>-1</v>
      </c>
      <c r="F41" s="78">
        <f t="shared" si="8"/>
        <v>-3</v>
      </c>
      <c r="G41" s="85"/>
      <c r="H41" s="85"/>
      <c r="J41" s="42">
        <v>3</v>
      </c>
      <c r="K41" s="42">
        <f t="shared" si="7"/>
        <v>3</v>
      </c>
    </row>
    <row r="42" spans="1:11" ht="3.75" customHeight="1" x14ac:dyDescent="0.35">
      <c r="A42" s="88"/>
      <c r="B42" s="88"/>
      <c r="C42" s="88"/>
      <c r="D42" s="88"/>
      <c r="E42" s="88"/>
      <c r="F42" s="88"/>
      <c r="G42" s="88"/>
      <c r="H42" s="88"/>
      <c r="J42" s="41"/>
    </row>
    <row r="43" spans="1:11" ht="16.5" customHeight="1" thickBot="1" x14ac:dyDescent="0.4">
      <c r="A43" s="88"/>
      <c r="C43" s="89"/>
      <c r="D43" s="89"/>
      <c r="E43" s="89" t="s">
        <v>37</v>
      </c>
      <c r="F43" s="90">
        <f>SUM(F38:F41)</f>
        <v>-10</v>
      </c>
      <c r="G43" s="32"/>
      <c r="H43" s="32"/>
      <c r="I43" s="80" t="s">
        <v>31</v>
      </c>
      <c r="J43" s="40">
        <f>SUM(J38:J41)</f>
        <v>10</v>
      </c>
      <c r="K43" s="40">
        <f>SUM(K38:K41)</f>
        <v>10</v>
      </c>
    </row>
    <row r="44" spans="1:11" ht="15.6" thickBot="1" x14ac:dyDescent="0.4">
      <c r="A44" s="88"/>
      <c r="B44" s="91"/>
      <c r="C44" s="91"/>
      <c r="D44" s="91"/>
      <c r="E44" s="92" t="s">
        <v>33</v>
      </c>
      <c r="F44" s="93">
        <f>(F43+K43)/(2*K43)*100</f>
        <v>0</v>
      </c>
      <c r="G44" s="32"/>
      <c r="H44" s="32"/>
    </row>
    <row r="45" spans="1:11" ht="15.6" thickBot="1" x14ac:dyDescent="0.4">
      <c r="A45" s="88"/>
      <c r="B45" s="91"/>
      <c r="C45" s="91"/>
      <c r="D45" s="91"/>
      <c r="E45" s="94"/>
      <c r="F45" s="96"/>
      <c r="G45" s="32"/>
      <c r="H45" s="32"/>
    </row>
    <row r="46" spans="1:11" ht="15.6" thickBot="1" x14ac:dyDescent="0.4">
      <c r="A46" s="99" t="s">
        <v>54</v>
      </c>
      <c r="B46" s="34" t="s">
        <v>29</v>
      </c>
      <c r="C46" s="34" t="s">
        <v>30</v>
      </c>
      <c r="D46" s="34" t="s">
        <v>34</v>
      </c>
      <c r="E46" s="29" t="s">
        <v>4</v>
      </c>
      <c r="F46" s="79" t="s">
        <v>3</v>
      </c>
      <c r="G46" s="34" t="s">
        <v>39</v>
      </c>
      <c r="H46" s="34" t="s">
        <v>40</v>
      </c>
      <c r="J46" s="40" t="s">
        <v>24</v>
      </c>
      <c r="K46" s="16" t="s">
        <v>35</v>
      </c>
    </row>
    <row r="47" spans="1:11" ht="54.9" customHeight="1" thickBot="1" x14ac:dyDescent="0.4">
      <c r="A47" s="100" t="s">
        <v>55</v>
      </c>
      <c r="B47" s="83"/>
      <c r="C47" s="83"/>
      <c r="D47" s="83"/>
      <c r="E47" s="84">
        <f t="shared" ref="E47" si="9">IF(OR(AND(B47&lt;&gt;"",C47&lt;&gt;""),AND(B47&lt;&gt;"",D47&lt;&gt;""),AND(C47&lt;&gt;"",D47&lt;&gt;"")),0,IF(B47&lt;&gt;"",1,IF(D47&lt;&gt;"",0,-1)))</f>
        <v>-1</v>
      </c>
      <c r="F47" s="77">
        <f t="shared" ref="F47" si="10">E47*J47</f>
        <v>-3</v>
      </c>
      <c r="G47" s="83"/>
      <c r="H47" s="83"/>
      <c r="J47" s="42">
        <v>3</v>
      </c>
      <c r="K47" s="42">
        <f t="shared" ref="K47" si="11">ABS(F47)</f>
        <v>3</v>
      </c>
    </row>
    <row r="48" spans="1:11" ht="3.75" customHeight="1" x14ac:dyDescent="0.35">
      <c r="A48" s="88"/>
      <c r="B48" s="88"/>
      <c r="C48" s="88"/>
      <c r="D48" s="88"/>
      <c r="E48" s="88"/>
      <c r="F48" s="88"/>
      <c r="G48" s="88"/>
      <c r="H48" s="88"/>
      <c r="J48" s="41"/>
    </row>
    <row r="49" spans="1:12" ht="15.6" thickBot="1" x14ac:dyDescent="0.4">
      <c r="A49" s="88"/>
      <c r="C49" s="89"/>
      <c r="D49" s="89"/>
      <c r="E49" s="89" t="s">
        <v>37</v>
      </c>
      <c r="F49" s="90">
        <f>SUM(F47:F47)</f>
        <v>-3</v>
      </c>
      <c r="G49" s="32"/>
      <c r="H49" s="32"/>
      <c r="I49" s="80" t="s">
        <v>31</v>
      </c>
      <c r="J49" s="40">
        <f>SUM(J47:J47)</f>
        <v>3</v>
      </c>
      <c r="K49" s="40">
        <f>SUM(K47:K47)</f>
        <v>3</v>
      </c>
      <c r="L49" s="40"/>
    </row>
    <row r="50" spans="1:12" ht="15.6" thickBot="1" x14ac:dyDescent="0.4">
      <c r="A50" s="88"/>
      <c r="B50" s="91"/>
      <c r="C50" s="91"/>
      <c r="D50" s="91"/>
      <c r="E50" s="92" t="s">
        <v>33</v>
      </c>
      <c r="F50" s="93">
        <f>(F49+K49)/(2*K49)*100</f>
        <v>0</v>
      </c>
      <c r="G50" s="32"/>
      <c r="H50" s="32"/>
    </row>
    <row r="51" spans="1:12" ht="15.6" thickBot="1" x14ac:dyDescent="0.4">
      <c r="A51" s="88"/>
      <c r="B51" s="91"/>
      <c r="C51" s="91"/>
      <c r="D51" s="91"/>
      <c r="E51" s="94"/>
      <c r="F51" s="96"/>
      <c r="G51" s="32"/>
      <c r="H51" s="32"/>
    </row>
    <row r="52" spans="1:12" ht="15.6" thickBot="1" x14ac:dyDescent="0.4">
      <c r="A52" s="99" t="s">
        <v>56</v>
      </c>
      <c r="B52" s="34" t="s">
        <v>29</v>
      </c>
      <c r="C52" s="34" t="s">
        <v>30</v>
      </c>
      <c r="D52" s="34" t="s">
        <v>34</v>
      </c>
      <c r="E52" s="29" t="s">
        <v>4</v>
      </c>
      <c r="F52" s="79" t="s">
        <v>3</v>
      </c>
      <c r="G52" s="34" t="s">
        <v>39</v>
      </c>
      <c r="H52" s="34" t="s">
        <v>40</v>
      </c>
      <c r="J52" s="40" t="s">
        <v>24</v>
      </c>
      <c r="K52" s="16" t="s">
        <v>35</v>
      </c>
    </row>
    <row r="53" spans="1:12" ht="54.9" customHeight="1" thickBot="1" x14ac:dyDescent="0.4">
      <c r="A53" s="100" t="s">
        <v>57</v>
      </c>
      <c r="B53" s="83"/>
      <c r="C53" s="83"/>
      <c r="D53" s="83"/>
      <c r="E53" s="84">
        <f t="shared" ref="E53" si="12">IF(OR(AND(B53&lt;&gt;"",C53&lt;&gt;""),AND(B53&lt;&gt;"",D53&lt;&gt;""),AND(C53&lt;&gt;"",D53&lt;&gt;"")),0,IF(B53&lt;&gt;"",1,IF(D53&lt;&gt;"",0,-1)))</f>
        <v>-1</v>
      </c>
      <c r="F53" s="77">
        <f t="shared" ref="F53" si="13">E53*J53</f>
        <v>-2</v>
      </c>
      <c r="G53" s="83"/>
      <c r="H53" s="83"/>
      <c r="J53" s="42">
        <v>2</v>
      </c>
      <c r="K53" s="42">
        <f t="shared" ref="K53:K54" si="14">ABS(F53)</f>
        <v>2</v>
      </c>
    </row>
    <row r="54" spans="1:12" ht="54.9" customHeight="1" thickBot="1" x14ac:dyDescent="0.4">
      <c r="A54" s="101" t="s">
        <v>58</v>
      </c>
      <c r="B54" s="85"/>
      <c r="C54" s="85"/>
      <c r="D54" s="85"/>
      <c r="E54" s="84">
        <f t="shared" ref="E54" si="15">IF(OR(AND(B54&lt;&gt;"",C54&lt;&gt;""),AND(B54&lt;&gt;"",D54&lt;&gt;""),AND(C54&lt;&gt;"",D54&lt;&gt;"")),0,IF(B54&lt;&gt;"",1,IF(D54&lt;&gt;"",0,-1)))</f>
        <v>-1</v>
      </c>
      <c r="F54" s="78">
        <f t="shared" ref="F54" si="16">E54*J54</f>
        <v>-3</v>
      </c>
      <c r="G54" s="85"/>
      <c r="H54" s="85"/>
      <c r="J54" s="42">
        <v>3</v>
      </c>
      <c r="K54" s="42">
        <f t="shared" si="14"/>
        <v>3</v>
      </c>
    </row>
    <row r="55" spans="1:12" ht="3.75" customHeight="1" x14ac:dyDescent="0.35">
      <c r="A55" s="88"/>
      <c r="B55" s="88"/>
      <c r="C55" s="88"/>
      <c r="D55" s="88"/>
      <c r="E55" s="88"/>
      <c r="F55" s="88"/>
      <c r="G55" s="88"/>
      <c r="H55" s="88"/>
      <c r="J55" s="41"/>
    </row>
    <row r="56" spans="1:12" ht="15.6" thickBot="1" x14ac:dyDescent="0.4">
      <c r="A56" s="88"/>
      <c r="C56" s="89"/>
      <c r="D56" s="89"/>
      <c r="E56" s="89" t="s">
        <v>37</v>
      </c>
      <c r="F56" s="90">
        <f>SUM(F53:F54)</f>
        <v>-5</v>
      </c>
      <c r="G56" s="32"/>
      <c r="H56" s="32"/>
      <c r="I56" s="80" t="s">
        <v>31</v>
      </c>
      <c r="J56" s="40">
        <f>SUM(J53:J54)</f>
        <v>5</v>
      </c>
      <c r="K56" s="40">
        <f>SUM(K53:K54)</f>
        <v>5</v>
      </c>
    </row>
    <row r="57" spans="1:12" ht="15.6" thickBot="1" x14ac:dyDescent="0.4">
      <c r="A57" s="88"/>
      <c r="B57" s="91"/>
      <c r="C57" s="91"/>
      <c r="D57" s="91"/>
      <c r="E57" s="92" t="s">
        <v>33</v>
      </c>
      <c r="F57" s="93">
        <f>(F56+K56)/(2*K56)*100</f>
        <v>0</v>
      </c>
      <c r="G57" s="32"/>
      <c r="H57" s="32"/>
    </row>
    <row r="58" spans="1:12" ht="15.6" thickBot="1" x14ac:dyDescent="0.4">
      <c r="A58" s="88"/>
      <c r="B58" s="91"/>
      <c r="C58" s="91"/>
      <c r="D58" s="91"/>
      <c r="E58" s="94"/>
      <c r="F58" s="96"/>
      <c r="G58" s="32"/>
      <c r="H58" s="32"/>
    </row>
    <row r="59" spans="1:12" ht="15.6" thickBot="1" x14ac:dyDescent="0.4">
      <c r="A59" s="99" t="s">
        <v>59</v>
      </c>
      <c r="B59" s="34" t="s">
        <v>29</v>
      </c>
      <c r="C59" s="34" t="s">
        <v>30</v>
      </c>
      <c r="D59" s="34" t="s">
        <v>34</v>
      </c>
      <c r="E59" s="29" t="s">
        <v>4</v>
      </c>
      <c r="F59" s="79" t="s">
        <v>3</v>
      </c>
      <c r="G59" s="34" t="s">
        <v>39</v>
      </c>
      <c r="H59" s="34" t="s">
        <v>40</v>
      </c>
      <c r="J59" s="40" t="s">
        <v>24</v>
      </c>
      <c r="K59" s="16" t="s">
        <v>35</v>
      </c>
    </row>
    <row r="60" spans="1:12" ht="54.9" customHeight="1" thickBot="1" x14ac:dyDescent="0.4">
      <c r="A60" s="100" t="s">
        <v>61</v>
      </c>
      <c r="B60" s="83"/>
      <c r="C60" s="83"/>
      <c r="D60" s="83"/>
      <c r="E60" s="84">
        <f t="shared" ref="E60:E80" si="17">IF(OR(AND(B60&lt;&gt;"",C60&lt;&gt;""),AND(B60&lt;&gt;"",D60&lt;&gt;""),AND(C60&lt;&gt;"",D60&lt;&gt;"")),0,IF(B60&lt;&gt;"",1,IF(D60&lt;&gt;"",0,-1)))</f>
        <v>-1</v>
      </c>
      <c r="F60" s="77">
        <f t="shared" ref="F60:F80" si="18">E60*J60</f>
        <v>-1</v>
      </c>
      <c r="G60" s="83"/>
      <c r="H60" s="83"/>
      <c r="J60" s="42">
        <v>1</v>
      </c>
      <c r="K60" s="42">
        <f t="shared" ref="K60:K80" si="19">ABS(F60)</f>
        <v>1</v>
      </c>
    </row>
    <row r="61" spans="1:12" ht="54.9" customHeight="1" thickBot="1" x14ac:dyDescent="0.4">
      <c r="A61" s="101" t="s">
        <v>101</v>
      </c>
      <c r="B61" s="85"/>
      <c r="C61" s="85"/>
      <c r="D61" s="85"/>
      <c r="E61" s="84">
        <f t="shared" ref="E61:E79" si="20">IF(OR(AND(B61&lt;&gt;"",C61&lt;&gt;""),AND(B61&lt;&gt;"",D61&lt;&gt;""),AND(C61&lt;&gt;"",D61&lt;&gt;"")),0,IF(B61&lt;&gt;"",1,IF(D61&lt;&gt;"",0,-1)))</f>
        <v>-1</v>
      </c>
      <c r="F61" s="78">
        <f t="shared" ref="F61:F79" si="21">E61*J61</f>
        <v>-1</v>
      </c>
      <c r="G61" s="85"/>
      <c r="H61" s="85"/>
      <c r="J61" s="42">
        <v>1</v>
      </c>
      <c r="K61" s="42">
        <f t="shared" si="19"/>
        <v>1</v>
      </c>
    </row>
    <row r="62" spans="1:12" ht="54.9" customHeight="1" thickBot="1" x14ac:dyDescent="0.4">
      <c r="A62" s="100" t="s">
        <v>62</v>
      </c>
      <c r="B62" s="83"/>
      <c r="C62" s="83"/>
      <c r="D62" s="83"/>
      <c r="E62" s="84">
        <f t="shared" si="20"/>
        <v>-1</v>
      </c>
      <c r="F62" s="77">
        <f t="shared" si="21"/>
        <v>-1</v>
      </c>
      <c r="G62" s="83"/>
      <c r="H62" s="83"/>
      <c r="J62" s="42">
        <v>1</v>
      </c>
      <c r="K62" s="42">
        <f t="shared" si="19"/>
        <v>1</v>
      </c>
    </row>
    <row r="63" spans="1:12" ht="54.9" customHeight="1" thickBot="1" x14ac:dyDescent="0.4">
      <c r="A63" s="101" t="s">
        <v>63</v>
      </c>
      <c r="B63" s="85"/>
      <c r="C63" s="85"/>
      <c r="D63" s="85"/>
      <c r="E63" s="84">
        <f t="shared" si="20"/>
        <v>-1</v>
      </c>
      <c r="F63" s="78">
        <f t="shared" si="21"/>
        <v>-1</v>
      </c>
      <c r="G63" s="85"/>
      <c r="H63" s="85"/>
      <c r="J63" s="42">
        <v>1</v>
      </c>
      <c r="K63" s="42">
        <f t="shared" si="19"/>
        <v>1</v>
      </c>
    </row>
    <row r="64" spans="1:12" ht="54.9" customHeight="1" thickBot="1" x14ac:dyDescent="0.4">
      <c r="A64" s="100" t="s">
        <v>64</v>
      </c>
      <c r="B64" s="83"/>
      <c r="C64" s="83"/>
      <c r="D64" s="83"/>
      <c r="E64" s="84">
        <f t="shared" si="20"/>
        <v>-1</v>
      </c>
      <c r="F64" s="77">
        <f t="shared" si="21"/>
        <v>-1</v>
      </c>
      <c r="G64" s="83"/>
      <c r="H64" s="83"/>
      <c r="J64" s="42">
        <v>1</v>
      </c>
      <c r="K64" s="42">
        <f t="shared" si="19"/>
        <v>1</v>
      </c>
    </row>
    <row r="65" spans="1:11" ht="54.9" customHeight="1" thickBot="1" x14ac:dyDescent="0.4">
      <c r="A65" s="101" t="s">
        <v>65</v>
      </c>
      <c r="B65" s="85"/>
      <c r="C65" s="85"/>
      <c r="D65" s="85"/>
      <c r="E65" s="84">
        <f t="shared" si="20"/>
        <v>-1</v>
      </c>
      <c r="F65" s="78">
        <f t="shared" si="21"/>
        <v>-1</v>
      </c>
      <c r="G65" s="85"/>
      <c r="H65" s="85"/>
      <c r="J65" s="42">
        <v>1</v>
      </c>
      <c r="K65" s="42">
        <f t="shared" si="19"/>
        <v>1</v>
      </c>
    </row>
    <row r="66" spans="1:11" ht="54.9" customHeight="1" thickBot="1" x14ac:dyDescent="0.4">
      <c r="A66" s="100" t="s">
        <v>66</v>
      </c>
      <c r="B66" s="83"/>
      <c r="C66" s="83"/>
      <c r="D66" s="83"/>
      <c r="E66" s="84">
        <f t="shared" si="20"/>
        <v>-1</v>
      </c>
      <c r="F66" s="77">
        <f t="shared" si="21"/>
        <v>-1</v>
      </c>
      <c r="G66" s="83"/>
      <c r="H66" s="83"/>
      <c r="J66" s="42">
        <v>1</v>
      </c>
      <c r="K66" s="42">
        <f t="shared" si="19"/>
        <v>1</v>
      </c>
    </row>
    <row r="67" spans="1:11" ht="54.9" customHeight="1" thickBot="1" x14ac:dyDescent="0.4">
      <c r="A67" s="101" t="s">
        <v>67</v>
      </c>
      <c r="B67" s="85"/>
      <c r="C67" s="85"/>
      <c r="D67" s="85"/>
      <c r="E67" s="84">
        <f t="shared" si="20"/>
        <v>-1</v>
      </c>
      <c r="F67" s="78">
        <f t="shared" si="21"/>
        <v>-1</v>
      </c>
      <c r="G67" s="85"/>
      <c r="H67" s="85"/>
      <c r="J67" s="42">
        <v>1</v>
      </c>
      <c r="K67" s="42">
        <f t="shared" si="19"/>
        <v>1</v>
      </c>
    </row>
    <row r="68" spans="1:11" ht="54.9" customHeight="1" thickBot="1" x14ac:dyDescent="0.4">
      <c r="A68" s="100" t="s">
        <v>68</v>
      </c>
      <c r="B68" s="83"/>
      <c r="C68" s="83"/>
      <c r="D68" s="83"/>
      <c r="E68" s="84">
        <f t="shared" si="20"/>
        <v>-1</v>
      </c>
      <c r="F68" s="77">
        <f t="shared" si="21"/>
        <v>-1</v>
      </c>
      <c r="G68" s="83"/>
      <c r="H68" s="83"/>
      <c r="J68" s="42">
        <v>1</v>
      </c>
      <c r="K68" s="42">
        <f t="shared" si="19"/>
        <v>1</v>
      </c>
    </row>
    <row r="69" spans="1:11" ht="54.9" customHeight="1" thickBot="1" x14ac:dyDescent="0.4">
      <c r="A69" s="101" t="s">
        <v>69</v>
      </c>
      <c r="B69" s="85"/>
      <c r="C69" s="85"/>
      <c r="D69" s="85"/>
      <c r="E69" s="84">
        <f t="shared" si="20"/>
        <v>-1</v>
      </c>
      <c r="F69" s="78">
        <f t="shared" si="21"/>
        <v>-1</v>
      </c>
      <c r="G69" s="85"/>
      <c r="H69" s="85"/>
      <c r="J69" s="42">
        <v>1</v>
      </c>
      <c r="K69" s="42">
        <f t="shared" si="19"/>
        <v>1</v>
      </c>
    </row>
    <row r="70" spans="1:11" ht="54.9" customHeight="1" thickBot="1" x14ac:dyDescent="0.4">
      <c r="A70" s="100" t="s">
        <v>70</v>
      </c>
      <c r="B70" s="83"/>
      <c r="C70" s="83"/>
      <c r="D70" s="83"/>
      <c r="E70" s="84">
        <f t="shared" si="20"/>
        <v>-1</v>
      </c>
      <c r="F70" s="77">
        <f t="shared" si="21"/>
        <v>-1</v>
      </c>
      <c r="G70" s="83"/>
      <c r="H70" s="83"/>
      <c r="J70" s="42">
        <v>1</v>
      </c>
      <c r="K70" s="42">
        <f t="shared" si="19"/>
        <v>1</v>
      </c>
    </row>
    <row r="71" spans="1:11" ht="54.9" customHeight="1" thickBot="1" x14ac:dyDescent="0.4">
      <c r="A71" s="101" t="s">
        <v>102</v>
      </c>
      <c r="B71" s="85"/>
      <c r="C71" s="85"/>
      <c r="D71" s="85"/>
      <c r="E71" s="84">
        <f t="shared" si="20"/>
        <v>-1</v>
      </c>
      <c r="F71" s="78">
        <f t="shared" si="21"/>
        <v>-1</v>
      </c>
      <c r="G71" s="85"/>
      <c r="H71" s="85"/>
      <c r="J71" s="42">
        <v>1</v>
      </c>
      <c r="K71" s="42">
        <f t="shared" si="19"/>
        <v>1</v>
      </c>
    </row>
    <row r="72" spans="1:11" ht="54.9" customHeight="1" thickBot="1" x14ac:dyDescent="0.4">
      <c r="A72" s="100" t="s">
        <v>71</v>
      </c>
      <c r="B72" s="83"/>
      <c r="C72" s="83"/>
      <c r="D72" s="83"/>
      <c r="E72" s="84">
        <f t="shared" si="20"/>
        <v>-1</v>
      </c>
      <c r="F72" s="77">
        <f t="shared" si="21"/>
        <v>-1</v>
      </c>
      <c r="G72" s="83"/>
      <c r="H72" s="83"/>
      <c r="J72" s="42">
        <v>1</v>
      </c>
      <c r="K72" s="42">
        <f t="shared" si="19"/>
        <v>1</v>
      </c>
    </row>
    <row r="73" spans="1:11" ht="54.9" customHeight="1" thickBot="1" x14ac:dyDescent="0.4">
      <c r="A73" s="101" t="s">
        <v>72</v>
      </c>
      <c r="B73" s="85"/>
      <c r="C73" s="85"/>
      <c r="D73" s="85"/>
      <c r="E73" s="84">
        <f t="shared" si="20"/>
        <v>-1</v>
      </c>
      <c r="F73" s="78">
        <f t="shared" si="21"/>
        <v>-1</v>
      </c>
      <c r="G73" s="85"/>
      <c r="H73" s="85"/>
      <c r="J73" s="42">
        <v>1</v>
      </c>
      <c r="K73" s="42">
        <f t="shared" si="19"/>
        <v>1</v>
      </c>
    </row>
    <row r="74" spans="1:11" ht="54.9" customHeight="1" thickBot="1" x14ac:dyDescent="0.4">
      <c r="A74" s="100" t="s">
        <v>73</v>
      </c>
      <c r="B74" s="83"/>
      <c r="C74" s="83"/>
      <c r="D74" s="83"/>
      <c r="E74" s="84">
        <f t="shared" si="20"/>
        <v>-1</v>
      </c>
      <c r="F74" s="77">
        <f t="shared" si="21"/>
        <v>-1</v>
      </c>
      <c r="G74" s="83"/>
      <c r="H74" s="83"/>
      <c r="J74" s="42">
        <v>1</v>
      </c>
      <c r="K74" s="42">
        <f t="shared" si="19"/>
        <v>1</v>
      </c>
    </row>
    <row r="75" spans="1:11" ht="54.9" customHeight="1" thickBot="1" x14ac:dyDescent="0.4">
      <c r="A75" s="101" t="s">
        <v>74</v>
      </c>
      <c r="B75" s="85"/>
      <c r="C75" s="85"/>
      <c r="D75" s="85"/>
      <c r="E75" s="84">
        <f t="shared" si="20"/>
        <v>-1</v>
      </c>
      <c r="F75" s="78">
        <f t="shared" si="21"/>
        <v>-1</v>
      </c>
      <c r="G75" s="85"/>
      <c r="H75" s="85"/>
      <c r="J75" s="42">
        <v>1</v>
      </c>
      <c r="K75" s="42">
        <f t="shared" si="19"/>
        <v>1</v>
      </c>
    </row>
    <row r="76" spans="1:11" ht="54.9" customHeight="1" thickBot="1" x14ac:dyDescent="0.4">
      <c r="A76" s="100" t="s">
        <v>75</v>
      </c>
      <c r="B76" s="83"/>
      <c r="C76" s="83"/>
      <c r="D76" s="83"/>
      <c r="E76" s="84">
        <f t="shared" si="20"/>
        <v>-1</v>
      </c>
      <c r="F76" s="77">
        <f t="shared" si="21"/>
        <v>-1</v>
      </c>
      <c r="G76" s="83"/>
      <c r="H76" s="83"/>
      <c r="J76" s="42">
        <v>1</v>
      </c>
      <c r="K76" s="42">
        <f t="shared" si="19"/>
        <v>1</v>
      </c>
    </row>
    <row r="77" spans="1:11" ht="54.9" customHeight="1" thickBot="1" x14ac:dyDescent="0.4">
      <c r="A77" s="101" t="s">
        <v>76</v>
      </c>
      <c r="B77" s="85"/>
      <c r="C77" s="85"/>
      <c r="D77" s="85"/>
      <c r="E77" s="84">
        <f t="shared" si="20"/>
        <v>-1</v>
      </c>
      <c r="F77" s="78">
        <f t="shared" si="21"/>
        <v>-1</v>
      </c>
      <c r="G77" s="85"/>
      <c r="H77" s="85"/>
      <c r="J77" s="42">
        <v>1</v>
      </c>
      <c r="K77" s="42">
        <f t="shared" si="19"/>
        <v>1</v>
      </c>
    </row>
    <row r="78" spans="1:11" ht="54.9" customHeight="1" thickBot="1" x14ac:dyDescent="0.4">
      <c r="A78" s="100" t="s">
        <v>77</v>
      </c>
      <c r="B78" s="83"/>
      <c r="C78" s="83"/>
      <c r="D78" s="83"/>
      <c r="E78" s="84">
        <f t="shared" si="20"/>
        <v>-1</v>
      </c>
      <c r="F78" s="77">
        <f t="shared" si="21"/>
        <v>-1</v>
      </c>
      <c r="G78" s="83"/>
      <c r="H78" s="83"/>
      <c r="J78" s="42">
        <v>1</v>
      </c>
      <c r="K78" s="42">
        <f t="shared" si="19"/>
        <v>1</v>
      </c>
    </row>
    <row r="79" spans="1:11" ht="54.9" customHeight="1" thickBot="1" x14ac:dyDescent="0.4">
      <c r="A79" s="101" t="s">
        <v>78</v>
      </c>
      <c r="B79" s="85"/>
      <c r="C79" s="85"/>
      <c r="D79" s="85"/>
      <c r="E79" s="84">
        <f t="shared" si="20"/>
        <v>-1</v>
      </c>
      <c r="F79" s="78">
        <f t="shared" si="21"/>
        <v>-1</v>
      </c>
      <c r="G79" s="85"/>
      <c r="H79" s="85"/>
      <c r="J79" s="42">
        <v>1</v>
      </c>
      <c r="K79" s="42">
        <f t="shared" si="19"/>
        <v>1</v>
      </c>
    </row>
    <row r="80" spans="1:11" ht="54.9" customHeight="1" thickBot="1" x14ac:dyDescent="0.4">
      <c r="A80" s="100" t="s">
        <v>79</v>
      </c>
      <c r="B80" s="83"/>
      <c r="C80" s="83"/>
      <c r="D80" s="83"/>
      <c r="E80" s="84">
        <f t="shared" si="17"/>
        <v>-1</v>
      </c>
      <c r="F80" s="77">
        <f t="shared" si="18"/>
        <v>-1</v>
      </c>
      <c r="G80" s="83"/>
      <c r="H80" s="83"/>
      <c r="J80" s="42">
        <v>1</v>
      </c>
      <c r="K80" s="42">
        <f t="shared" si="19"/>
        <v>1</v>
      </c>
    </row>
    <row r="81" spans="1:11" ht="3.75" customHeight="1" x14ac:dyDescent="0.35">
      <c r="A81" s="88"/>
      <c r="B81" s="88"/>
      <c r="C81" s="88"/>
      <c r="D81" s="88"/>
      <c r="E81" s="88"/>
      <c r="F81" s="88"/>
      <c r="G81" s="88"/>
      <c r="H81" s="88"/>
      <c r="J81" s="41"/>
    </row>
    <row r="82" spans="1:11" ht="15.6" thickBot="1" x14ac:dyDescent="0.4">
      <c r="A82" s="88"/>
      <c r="C82" s="89"/>
      <c r="D82" s="89"/>
      <c r="E82" s="89" t="s">
        <v>37</v>
      </c>
      <c r="F82" s="90">
        <f>SUM(F60:F80)</f>
        <v>-21</v>
      </c>
      <c r="G82" s="32"/>
      <c r="H82" s="32"/>
      <c r="I82" s="80" t="s">
        <v>31</v>
      </c>
      <c r="J82" s="40">
        <f>SUM(J60:J80)</f>
        <v>21</v>
      </c>
      <c r="K82" s="40">
        <f>SUM(K60:K80)</f>
        <v>21</v>
      </c>
    </row>
    <row r="83" spans="1:11" ht="15.6" thickBot="1" x14ac:dyDescent="0.4">
      <c r="A83" s="88"/>
      <c r="B83" s="91"/>
      <c r="C83" s="91"/>
      <c r="D83" s="91"/>
      <c r="E83" s="92" t="s">
        <v>33</v>
      </c>
      <c r="F83" s="93">
        <f>(F82+K82)/(2*K82)*100</f>
        <v>0</v>
      </c>
      <c r="G83" s="32"/>
      <c r="H83" s="32"/>
    </row>
    <row r="84" spans="1:11" ht="15.6" thickBot="1" x14ac:dyDescent="0.4">
      <c r="A84" s="88"/>
      <c r="B84" s="91"/>
      <c r="C84" s="91"/>
      <c r="D84" s="91"/>
      <c r="E84" s="94"/>
      <c r="F84" s="96"/>
      <c r="G84" s="32"/>
      <c r="H84" s="32"/>
    </row>
    <row r="85" spans="1:11" ht="15.6" thickBot="1" x14ac:dyDescent="0.4">
      <c r="A85" s="99" t="s">
        <v>60</v>
      </c>
      <c r="B85" s="34" t="s">
        <v>29</v>
      </c>
      <c r="C85" s="34" t="s">
        <v>30</v>
      </c>
      <c r="D85" s="34" t="s">
        <v>34</v>
      </c>
      <c r="E85" s="29" t="s">
        <v>4</v>
      </c>
      <c r="F85" s="79" t="s">
        <v>3</v>
      </c>
      <c r="G85" s="34" t="s">
        <v>39</v>
      </c>
      <c r="H85" s="34" t="s">
        <v>40</v>
      </c>
      <c r="J85" s="40" t="s">
        <v>24</v>
      </c>
      <c r="K85" s="16" t="s">
        <v>35</v>
      </c>
    </row>
    <row r="86" spans="1:11" ht="54.9" customHeight="1" thickBot="1" x14ac:dyDescent="0.4">
      <c r="A86" s="100" t="s">
        <v>80</v>
      </c>
      <c r="B86" s="83"/>
      <c r="C86" s="83"/>
      <c r="D86" s="83"/>
      <c r="E86" s="84">
        <f t="shared" ref="E86:E100" si="22">IF(OR(AND(B86&lt;&gt;"",C86&lt;&gt;""),AND(B86&lt;&gt;"",D86&lt;&gt;""),AND(C86&lt;&gt;"",D86&lt;&gt;"")),0,IF(B86&lt;&gt;"",1,IF(D86&lt;&gt;"",0,-1)))</f>
        <v>-1</v>
      </c>
      <c r="F86" s="77">
        <f t="shared" ref="F86:F100" si="23">E86*J86</f>
        <v>-2</v>
      </c>
      <c r="G86" s="83"/>
      <c r="H86" s="83"/>
      <c r="J86" s="42">
        <v>2</v>
      </c>
      <c r="K86" s="42">
        <f t="shared" ref="K86:K100" si="24">ABS(F86)</f>
        <v>2</v>
      </c>
    </row>
    <row r="87" spans="1:11" ht="54.9" customHeight="1" thickBot="1" x14ac:dyDescent="0.4">
      <c r="A87" s="101" t="s">
        <v>81</v>
      </c>
      <c r="B87" s="85"/>
      <c r="C87" s="85"/>
      <c r="D87" s="85"/>
      <c r="E87" s="84">
        <f t="shared" ref="E87:E99" si="25">IF(OR(AND(B87&lt;&gt;"",C87&lt;&gt;""),AND(B87&lt;&gt;"",D87&lt;&gt;""),AND(C87&lt;&gt;"",D87&lt;&gt;"")),0,IF(B87&lt;&gt;"",1,IF(D87&lt;&gt;"",0,-1)))</f>
        <v>-1</v>
      </c>
      <c r="F87" s="78">
        <f t="shared" ref="F87:F99" si="26">E87*J87</f>
        <v>-2</v>
      </c>
      <c r="G87" s="85"/>
      <c r="H87" s="85"/>
      <c r="J87" s="42">
        <v>2</v>
      </c>
      <c r="K87" s="42">
        <f t="shared" si="24"/>
        <v>2</v>
      </c>
    </row>
    <row r="88" spans="1:11" ht="54.9" customHeight="1" thickBot="1" x14ac:dyDescent="0.4">
      <c r="A88" s="100" t="s">
        <v>82</v>
      </c>
      <c r="B88" s="83"/>
      <c r="C88" s="83"/>
      <c r="D88" s="83"/>
      <c r="E88" s="84">
        <f t="shared" si="25"/>
        <v>-1</v>
      </c>
      <c r="F88" s="77">
        <f t="shared" si="26"/>
        <v>-2</v>
      </c>
      <c r="G88" s="83"/>
      <c r="H88" s="83"/>
      <c r="J88" s="42">
        <v>2</v>
      </c>
      <c r="K88" s="42">
        <f t="shared" si="24"/>
        <v>2</v>
      </c>
    </row>
    <row r="89" spans="1:11" ht="54.9" customHeight="1" thickBot="1" x14ac:dyDescent="0.4">
      <c r="A89" s="101" t="s">
        <v>83</v>
      </c>
      <c r="B89" s="85"/>
      <c r="C89" s="85"/>
      <c r="D89" s="85"/>
      <c r="E89" s="84">
        <f t="shared" ref="E89:E93" si="27">IF(OR(AND(B89&lt;&gt;"",C89&lt;&gt;""),AND(B89&lt;&gt;"",D89&lt;&gt;""),AND(C89&lt;&gt;"",D89&lt;&gt;"")),0,IF(B89&lt;&gt;"",1,IF(D89&lt;&gt;"",0,-1)))</f>
        <v>-1</v>
      </c>
      <c r="F89" s="78">
        <f t="shared" ref="F89:F93" si="28">E89*J89</f>
        <v>-2</v>
      </c>
      <c r="G89" s="85"/>
      <c r="H89" s="85"/>
      <c r="J89" s="42">
        <v>2</v>
      </c>
      <c r="K89" s="42">
        <f t="shared" si="24"/>
        <v>2</v>
      </c>
    </row>
    <row r="90" spans="1:11" ht="54.9" customHeight="1" thickBot="1" x14ac:dyDescent="0.4">
      <c r="A90" s="100" t="s">
        <v>84</v>
      </c>
      <c r="B90" s="83"/>
      <c r="C90" s="83"/>
      <c r="D90" s="83"/>
      <c r="E90" s="84">
        <f t="shared" si="27"/>
        <v>-1</v>
      </c>
      <c r="F90" s="77">
        <f t="shared" si="28"/>
        <v>-2</v>
      </c>
      <c r="G90" s="83"/>
      <c r="H90" s="83"/>
      <c r="J90" s="42">
        <v>2</v>
      </c>
      <c r="K90" s="42">
        <f t="shared" si="24"/>
        <v>2</v>
      </c>
    </row>
    <row r="91" spans="1:11" ht="54.9" customHeight="1" thickBot="1" x14ac:dyDescent="0.4">
      <c r="A91" s="101" t="s">
        <v>85</v>
      </c>
      <c r="B91" s="85"/>
      <c r="C91" s="85"/>
      <c r="D91" s="85"/>
      <c r="E91" s="84">
        <f t="shared" si="27"/>
        <v>-1</v>
      </c>
      <c r="F91" s="78">
        <f t="shared" si="28"/>
        <v>-2</v>
      </c>
      <c r="G91" s="85"/>
      <c r="H91" s="85"/>
      <c r="J91" s="42">
        <v>2</v>
      </c>
      <c r="K91" s="42">
        <f t="shared" si="24"/>
        <v>2</v>
      </c>
    </row>
    <row r="92" spans="1:11" ht="54.9" customHeight="1" thickBot="1" x14ac:dyDescent="0.4">
      <c r="A92" s="100" t="s">
        <v>86</v>
      </c>
      <c r="B92" s="83"/>
      <c r="C92" s="83"/>
      <c r="D92" s="83"/>
      <c r="E92" s="84">
        <f t="shared" si="27"/>
        <v>-1</v>
      </c>
      <c r="F92" s="77">
        <f t="shared" si="28"/>
        <v>-2</v>
      </c>
      <c r="G92" s="83"/>
      <c r="H92" s="83"/>
      <c r="J92" s="42">
        <v>2</v>
      </c>
      <c r="K92" s="42">
        <f t="shared" si="24"/>
        <v>2</v>
      </c>
    </row>
    <row r="93" spans="1:11" ht="54.9" customHeight="1" thickBot="1" x14ac:dyDescent="0.4">
      <c r="A93" s="101" t="s">
        <v>87</v>
      </c>
      <c r="B93" s="85"/>
      <c r="C93" s="85"/>
      <c r="D93" s="85"/>
      <c r="E93" s="84">
        <f t="shared" si="27"/>
        <v>-1</v>
      </c>
      <c r="F93" s="78">
        <f t="shared" si="28"/>
        <v>-2</v>
      </c>
      <c r="G93" s="85"/>
      <c r="H93" s="85"/>
      <c r="J93" s="42">
        <v>2</v>
      </c>
      <c r="K93" s="42">
        <f t="shared" si="24"/>
        <v>2</v>
      </c>
    </row>
    <row r="94" spans="1:11" ht="54.9" customHeight="1" thickBot="1" x14ac:dyDescent="0.4">
      <c r="A94" s="100" t="s">
        <v>88</v>
      </c>
      <c r="B94" s="83"/>
      <c r="C94" s="83"/>
      <c r="D94" s="83"/>
      <c r="E94" s="84">
        <f t="shared" si="25"/>
        <v>-1</v>
      </c>
      <c r="F94" s="77">
        <f t="shared" si="26"/>
        <v>-3</v>
      </c>
      <c r="G94" s="83"/>
      <c r="H94" s="83"/>
      <c r="J94" s="42">
        <v>3</v>
      </c>
      <c r="K94" s="42">
        <f t="shared" si="24"/>
        <v>3</v>
      </c>
    </row>
    <row r="95" spans="1:11" ht="54.9" customHeight="1" thickBot="1" x14ac:dyDescent="0.4">
      <c r="A95" s="101" t="s">
        <v>89</v>
      </c>
      <c r="B95" s="85"/>
      <c r="C95" s="85"/>
      <c r="D95" s="85"/>
      <c r="E95" s="84">
        <f t="shared" si="25"/>
        <v>-1</v>
      </c>
      <c r="F95" s="78">
        <f t="shared" si="26"/>
        <v>-3</v>
      </c>
      <c r="G95" s="85"/>
      <c r="H95" s="85"/>
      <c r="J95" s="42">
        <v>3</v>
      </c>
      <c r="K95" s="42">
        <f t="shared" si="24"/>
        <v>3</v>
      </c>
    </row>
    <row r="96" spans="1:11" ht="54.9" customHeight="1" thickBot="1" x14ac:dyDescent="0.4">
      <c r="A96" s="100" t="s">
        <v>90</v>
      </c>
      <c r="B96" s="83"/>
      <c r="C96" s="83"/>
      <c r="D96" s="83"/>
      <c r="E96" s="84">
        <f t="shared" si="25"/>
        <v>-1</v>
      </c>
      <c r="F96" s="77">
        <f t="shared" si="26"/>
        <v>-3</v>
      </c>
      <c r="G96" s="83"/>
      <c r="H96" s="83"/>
      <c r="J96" s="42">
        <v>3</v>
      </c>
      <c r="K96" s="42">
        <f t="shared" si="24"/>
        <v>3</v>
      </c>
    </row>
    <row r="97" spans="1:11" ht="54.9" customHeight="1" thickBot="1" x14ac:dyDescent="0.4">
      <c r="A97" s="101" t="s">
        <v>91</v>
      </c>
      <c r="B97" s="85"/>
      <c r="C97" s="85"/>
      <c r="D97" s="85"/>
      <c r="E97" s="84">
        <f t="shared" si="25"/>
        <v>-1</v>
      </c>
      <c r="F97" s="78">
        <f t="shared" si="26"/>
        <v>-2</v>
      </c>
      <c r="G97" s="85"/>
      <c r="H97" s="85"/>
      <c r="J97" s="42">
        <v>2</v>
      </c>
      <c r="K97" s="42">
        <f t="shared" si="24"/>
        <v>2</v>
      </c>
    </row>
    <row r="98" spans="1:11" ht="54.9" customHeight="1" thickBot="1" x14ac:dyDescent="0.4">
      <c r="A98" s="100" t="s">
        <v>92</v>
      </c>
      <c r="B98" s="83"/>
      <c r="C98" s="83"/>
      <c r="D98" s="83"/>
      <c r="E98" s="84">
        <f t="shared" si="25"/>
        <v>-1</v>
      </c>
      <c r="F98" s="77">
        <f t="shared" si="26"/>
        <v>-2</v>
      </c>
      <c r="G98" s="83"/>
      <c r="H98" s="83"/>
      <c r="J98" s="42">
        <v>2</v>
      </c>
      <c r="K98" s="42">
        <f t="shared" si="24"/>
        <v>2</v>
      </c>
    </row>
    <row r="99" spans="1:11" ht="54.9" customHeight="1" thickBot="1" x14ac:dyDescent="0.4">
      <c r="A99" s="101" t="s">
        <v>93</v>
      </c>
      <c r="B99" s="85"/>
      <c r="C99" s="85"/>
      <c r="D99" s="85"/>
      <c r="E99" s="84">
        <f t="shared" si="25"/>
        <v>-1</v>
      </c>
      <c r="F99" s="78">
        <f t="shared" si="26"/>
        <v>-2</v>
      </c>
      <c r="G99" s="85"/>
      <c r="H99" s="85"/>
      <c r="J99" s="42">
        <v>2</v>
      </c>
      <c r="K99" s="42">
        <f t="shared" si="24"/>
        <v>2</v>
      </c>
    </row>
    <row r="100" spans="1:11" ht="54.9" customHeight="1" thickBot="1" x14ac:dyDescent="0.4">
      <c r="A100" s="100" t="s">
        <v>94</v>
      </c>
      <c r="B100" s="83"/>
      <c r="C100" s="83"/>
      <c r="D100" s="83"/>
      <c r="E100" s="84">
        <f t="shared" si="22"/>
        <v>-1</v>
      </c>
      <c r="F100" s="77">
        <f t="shared" si="23"/>
        <v>-3</v>
      </c>
      <c r="G100" s="83"/>
      <c r="H100" s="83"/>
      <c r="J100" s="42">
        <v>3</v>
      </c>
      <c r="K100" s="42">
        <f t="shared" si="24"/>
        <v>3</v>
      </c>
    </row>
    <row r="101" spans="1:11" ht="3.75" customHeight="1" x14ac:dyDescent="0.35">
      <c r="A101" s="88"/>
      <c r="B101" s="88"/>
      <c r="C101" s="88"/>
      <c r="D101" s="88"/>
      <c r="E101" s="88"/>
      <c r="F101" s="88"/>
      <c r="G101" s="88"/>
      <c r="H101" s="88"/>
      <c r="J101" s="41"/>
    </row>
    <row r="102" spans="1:11" ht="15.6" thickBot="1" x14ac:dyDescent="0.4">
      <c r="A102" s="88"/>
      <c r="C102" s="89"/>
      <c r="D102" s="89"/>
      <c r="E102" s="89" t="s">
        <v>37</v>
      </c>
      <c r="F102" s="90">
        <f>SUM(F86:F100)</f>
        <v>-34</v>
      </c>
      <c r="G102" s="32"/>
      <c r="H102" s="32"/>
      <c r="I102" s="80" t="s">
        <v>31</v>
      </c>
      <c r="J102" s="40">
        <f>SUM(J86:J100)</f>
        <v>34</v>
      </c>
      <c r="K102" s="40">
        <f>SUM(K86:K100)</f>
        <v>34</v>
      </c>
    </row>
    <row r="103" spans="1:11" ht="15.6" thickBot="1" x14ac:dyDescent="0.4">
      <c r="A103" s="88"/>
      <c r="B103" s="91"/>
      <c r="C103" s="91"/>
      <c r="D103" s="91"/>
      <c r="E103" s="92" t="s">
        <v>33</v>
      </c>
      <c r="F103" s="93">
        <f>(F102+K102)/(2*K102)*100</f>
        <v>0</v>
      </c>
      <c r="G103" s="32"/>
      <c r="H103" s="32"/>
    </row>
    <row r="104" spans="1:11" x14ac:dyDescent="0.35">
      <c r="A104" s="17"/>
      <c r="B104" s="35"/>
      <c r="C104" s="35"/>
      <c r="D104" s="35"/>
      <c r="E104" s="76"/>
      <c r="F104" s="52"/>
      <c r="G104" s="32"/>
      <c r="H104" s="32"/>
    </row>
    <row r="105" spans="1:11" ht="15.6" thickBot="1" x14ac:dyDescent="0.4">
      <c r="A105" s="17"/>
      <c r="B105" s="35"/>
      <c r="C105" s="35"/>
      <c r="D105" s="35"/>
      <c r="E105" s="36"/>
      <c r="F105" s="47"/>
      <c r="G105" s="32"/>
      <c r="H105" s="32"/>
    </row>
    <row r="106" spans="1:11" x14ac:dyDescent="0.35">
      <c r="A106" s="45"/>
      <c r="B106" s="60"/>
      <c r="C106" s="60"/>
      <c r="D106" s="60"/>
      <c r="E106" s="61"/>
      <c r="F106" s="62"/>
      <c r="G106" s="63"/>
      <c r="H106" s="44"/>
    </row>
    <row r="107" spans="1:11" ht="15.6" thickBot="1" x14ac:dyDescent="0.4">
      <c r="A107" s="46"/>
      <c r="B107" s="64"/>
      <c r="C107" s="64"/>
      <c r="D107" s="64"/>
      <c r="E107" s="81" t="s">
        <v>25</v>
      </c>
      <c r="F107" s="59">
        <f>F25+F34+F43+F49+F56+F82+F102</f>
        <v>-96</v>
      </c>
      <c r="G107" s="65"/>
      <c r="H107" s="48" t="s">
        <v>13</v>
      </c>
      <c r="J107" s="41" t="s">
        <v>31</v>
      </c>
    </row>
    <row r="108" spans="1:11" ht="15.6" thickBot="1" x14ac:dyDescent="0.4">
      <c r="A108" s="22"/>
      <c r="B108" s="66"/>
      <c r="C108" s="66"/>
      <c r="D108" s="66"/>
      <c r="E108" s="71" t="s">
        <v>32</v>
      </c>
      <c r="F108" s="74">
        <f>(F107+K108)/(2*K108)*100</f>
        <v>0</v>
      </c>
      <c r="G108" s="66"/>
      <c r="H108" s="23" t="s">
        <v>14</v>
      </c>
      <c r="J108" s="42">
        <f>J25+J34+J43+J49+J56+J82+J102</f>
        <v>96</v>
      </c>
      <c r="K108" s="42">
        <f>K25+K34+K43+K49+K56+K82+K102</f>
        <v>96</v>
      </c>
    </row>
    <row r="109" spans="1:11" ht="15.6" thickBot="1" x14ac:dyDescent="0.4">
      <c r="A109" s="18" t="str">
        <f>A12</f>
        <v>Conducted By:</v>
      </c>
      <c r="B109" s="66"/>
      <c r="C109" s="66"/>
      <c r="D109" s="66"/>
      <c r="E109" s="66"/>
      <c r="F109" s="67"/>
      <c r="G109" s="66"/>
      <c r="H109" s="23" t="s">
        <v>15</v>
      </c>
      <c r="J109" s="41"/>
    </row>
    <row r="110" spans="1:11" ht="15.6" thickBot="1" x14ac:dyDescent="0.4">
      <c r="A110" s="19" t="s">
        <v>5</v>
      </c>
      <c r="B110" s="68"/>
      <c r="C110" s="69"/>
      <c r="D110" s="66"/>
      <c r="E110" s="66"/>
      <c r="F110" s="67"/>
      <c r="G110" s="66"/>
      <c r="H110" s="23" t="s">
        <v>16</v>
      </c>
      <c r="J110" s="41"/>
    </row>
    <row r="111" spans="1:11" x14ac:dyDescent="0.35">
      <c r="A111" s="20" t="s">
        <v>6</v>
      </c>
      <c r="B111" s="70" t="s">
        <v>7</v>
      </c>
      <c r="C111" s="69"/>
      <c r="D111" s="66"/>
      <c r="F111" s="16"/>
      <c r="G111" s="66"/>
      <c r="H111" s="23" t="s">
        <v>17</v>
      </c>
      <c r="J111" s="41"/>
    </row>
    <row r="112" spans="1:11" x14ac:dyDescent="0.35">
      <c r="A112" s="21" t="s">
        <v>9</v>
      </c>
      <c r="B112" s="72" t="s">
        <v>0</v>
      </c>
      <c r="C112" s="73"/>
      <c r="D112" s="66"/>
      <c r="E112" s="66"/>
      <c r="F112" s="67"/>
      <c r="G112" s="66"/>
      <c r="H112" s="23" t="s">
        <v>18</v>
      </c>
      <c r="J112" s="41"/>
    </row>
    <row r="113" spans="1:10" x14ac:dyDescent="0.35">
      <c r="A113" s="24" t="s">
        <v>10</v>
      </c>
      <c r="B113" s="72" t="s">
        <v>1</v>
      </c>
      <c r="C113" s="73"/>
      <c r="D113" s="66"/>
      <c r="E113" s="66"/>
      <c r="F113" s="67"/>
      <c r="G113" s="66"/>
      <c r="H113" s="23" t="s">
        <v>19</v>
      </c>
      <c r="J113" s="41"/>
    </row>
    <row r="114" spans="1:10" x14ac:dyDescent="0.35">
      <c r="A114" s="25" t="s">
        <v>11</v>
      </c>
      <c r="B114" s="22" t="s">
        <v>2</v>
      </c>
      <c r="C114" s="23"/>
      <c r="D114" s="30"/>
      <c r="E114" s="30"/>
      <c r="F114" s="38"/>
      <c r="G114" s="30"/>
      <c r="H114" s="23" t="s">
        <v>20</v>
      </c>
      <c r="J114" s="41"/>
    </row>
    <row r="115" spans="1:10" ht="15.6" thickBot="1" x14ac:dyDescent="0.4">
      <c r="A115" s="26" t="s">
        <v>12</v>
      </c>
      <c r="B115" s="27" t="s">
        <v>8</v>
      </c>
      <c r="C115" s="28"/>
      <c r="D115" s="30"/>
      <c r="E115" s="30"/>
      <c r="F115" s="38"/>
      <c r="G115" s="30"/>
      <c r="H115" s="23"/>
      <c r="J115" s="41"/>
    </row>
    <row r="116" spans="1:10" ht="15.6" thickBot="1" x14ac:dyDescent="0.4">
      <c r="A116" s="27"/>
      <c r="B116" s="49"/>
      <c r="C116" s="49"/>
      <c r="D116" s="49"/>
      <c r="E116" s="49"/>
      <c r="F116" s="50"/>
      <c r="G116" s="49"/>
      <c r="H116" s="28"/>
      <c r="J116" s="41"/>
    </row>
    <row r="118" spans="1:10" x14ac:dyDescent="0.35">
      <c r="J118" s="41"/>
    </row>
    <row r="119" spans="1:10" x14ac:dyDescent="0.35">
      <c r="J119" s="41"/>
    </row>
    <row r="120" spans="1:10" x14ac:dyDescent="0.35">
      <c r="J120" s="41"/>
    </row>
  </sheetData>
  <sheetProtection password="CD7D" sheet="1" objects="1" scenarios="1" selectLockedCells="1"/>
  <mergeCells count="1">
    <mergeCell ref="A10:H10"/>
  </mergeCells>
  <conditionalFormatting sqref="F108">
    <cfRule type="cellIs" dxfId="279" priority="56" operator="greaterThanOrEqual">
      <formula>95</formula>
    </cfRule>
    <cfRule type="cellIs" dxfId="278" priority="57" operator="between">
      <formula>85</formula>
      <formula>94.9</formula>
    </cfRule>
    <cfRule type="cellIs" dxfId="277" priority="58" operator="between">
      <formula>75</formula>
      <formula>84.9</formula>
    </cfRule>
    <cfRule type="cellIs" dxfId="276" priority="59" operator="between">
      <formula>51</formula>
      <formula>74.9</formula>
    </cfRule>
    <cfRule type="cellIs" dxfId="275" priority="60" operator="lessThanOrEqual">
      <formula>50.9</formula>
    </cfRule>
  </conditionalFormatting>
  <conditionalFormatting sqref="F35">
    <cfRule type="cellIs" dxfId="274" priority="51" operator="greaterThanOrEqual">
      <formula>95</formula>
    </cfRule>
    <cfRule type="cellIs" dxfId="273" priority="52" operator="between">
      <formula>85</formula>
      <formula>94.9</formula>
    </cfRule>
    <cfRule type="cellIs" dxfId="272" priority="53" operator="between">
      <formula>75</formula>
      <formula>84.9</formula>
    </cfRule>
    <cfRule type="cellIs" dxfId="271" priority="54" operator="between">
      <formula>51</formula>
      <formula>74.9</formula>
    </cfRule>
    <cfRule type="cellIs" dxfId="270" priority="55" operator="lessThanOrEqual">
      <formula>50.9</formula>
    </cfRule>
  </conditionalFormatting>
  <conditionalFormatting sqref="F26">
    <cfRule type="cellIs" dxfId="269" priority="46" operator="greaterThanOrEqual">
      <formula>95</formula>
    </cfRule>
    <cfRule type="cellIs" dxfId="268" priority="47" operator="between">
      <formula>85</formula>
      <formula>94.9</formula>
    </cfRule>
    <cfRule type="cellIs" dxfId="267" priority="48" operator="between">
      <formula>75</formula>
      <formula>84.9</formula>
    </cfRule>
    <cfRule type="cellIs" dxfId="266" priority="49" operator="between">
      <formula>51</formula>
      <formula>74.9</formula>
    </cfRule>
    <cfRule type="cellIs" dxfId="265" priority="50" operator="lessThanOrEqual">
      <formula>50.9</formula>
    </cfRule>
  </conditionalFormatting>
  <conditionalFormatting sqref="F44">
    <cfRule type="cellIs" dxfId="264" priority="41" operator="greaterThanOrEqual">
      <formula>95</formula>
    </cfRule>
    <cfRule type="cellIs" dxfId="263" priority="42" operator="between">
      <formula>85</formula>
      <formula>94.9</formula>
    </cfRule>
    <cfRule type="cellIs" dxfId="262" priority="43" operator="between">
      <formula>75</formula>
      <formula>84.9</formula>
    </cfRule>
    <cfRule type="cellIs" dxfId="261" priority="44" operator="between">
      <formula>51</formula>
      <formula>74.9</formula>
    </cfRule>
    <cfRule type="cellIs" dxfId="260" priority="45" operator="lessThanOrEqual">
      <formula>50.9</formula>
    </cfRule>
  </conditionalFormatting>
  <conditionalFormatting sqref="F50">
    <cfRule type="cellIs" dxfId="259" priority="26" operator="greaterThanOrEqual">
      <formula>95</formula>
    </cfRule>
    <cfRule type="cellIs" dxfId="258" priority="27" operator="between">
      <formula>85</formula>
      <formula>94.9</formula>
    </cfRule>
    <cfRule type="cellIs" dxfId="257" priority="28" operator="between">
      <formula>75</formula>
      <formula>84.9</formula>
    </cfRule>
    <cfRule type="cellIs" dxfId="256" priority="29" operator="between">
      <formula>51</formula>
      <formula>74.9</formula>
    </cfRule>
    <cfRule type="cellIs" dxfId="255" priority="30" operator="lessThanOrEqual">
      <formula>50.9</formula>
    </cfRule>
  </conditionalFormatting>
  <conditionalFormatting sqref="F57">
    <cfRule type="cellIs" dxfId="254" priority="16" operator="greaterThanOrEqual">
      <formula>95</formula>
    </cfRule>
    <cfRule type="cellIs" dxfId="253" priority="17" operator="between">
      <formula>85</formula>
      <formula>94.9</formula>
    </cfRule>
    <cfRule type="cellIs" dxfId="252" priority="18" operator="between">
      <formula>75</formula>
      <formula>84.9</formula>
    </cfRule>
    <cfRule type="cellIs" dxfId="251" priority="19" operator="between">
      <formula>51</formula>
      <formula>74.9</formula>
    </cfRule>
    <cfRule type="cellIs" dxfId="250" priority="20" operator="lessThanOrEqual">
      <formula>50.9</formula>
    </cfRule>
  </conditionalFormatting>
  <conditionalFormatting sqref="F103">
    <cfRule type="cellIs" dxfId="249" priority="1" operator="greaterThanOrEqual">
      <formula>95</formula>
    </cfRule>
    <cfRule type="cellIs" dxfId="248" priority="2" operator="between">
      <formula>85</formula>
      <formula>94.9</formula>
    </cfRule>
    <cfRule type="cellIs" dxfId="247" priority="3" operator="between">
      <formula>75</formula>
      <formula>84.9</formula>
    </cfRule>
    <cfRule type="cellIs" dxfId="246" priority="4" operator="between">
      <formula>51</formula>
      <formula>74.9</formula>
    </cfRule>
    <cfRule type="cellIs" dxfId="245" priority="5" operator="lessThanOrEqual">
      <formula>50.9</formula>
    </cfRule>
  </conditionalFormatting>
  <conditionalFormatting sqref="F83">
    <cfRule type="cellIs" dxfId="244" priority="6" operator="greaterThanOrEqual">
      <formula>95</formula>
    </cfRule>
    <cfRule type="cellIs" dxfId="243" priority="7" operator="between">
      <formula>85</formula>
      <formula>94.9</formula>
    </cfRule>
    <cfRule type="cellIs" dxfId="242" priority="8" operator="between">
      <formula>75</formula>
      <formula>84.9</formula>
    </cfRule>
    <cfRule type="cellIs" dxfId="241" priority="9" operator="between">
      <formula>51</formula>
      <formula>74.9</formula>
    </cfRule>
    <cfRule type="cellIs" dxfId="240" priority="10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51" fitToHeight="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GridLines="0" zoomScale="80" zoomScaleNormal="80" workbookViewId="0">
      <selection activeCell="A11" sqref="A11:A13"/>
    </sheetView>
  </sheetViews>
  <sheetFormatPr defaultColWidth="8.6640625" defaultRowHeight="15" x14ac:dyDescent="0.35"/>
  <cols>
    <col min="1" max="1" width="58.109375" style="16" customWidth="1"/>
    <col min="2" max="2" width="7.109375" style="16" customWidth="1"/>
    <col min="3" max="4" width="7" style="16" customWidth="1"/>
    <col min="5" max="5" width="7.109375" style="16" customWidth="1"/>
    <col min="6" max="6" width="14.33203125" style="39" customWidth="1"/>
    <col min="7" max="7" width="78.88671875" style="16" customWidth="1"/>
    <col min="8" max="8" width="78.44140625" style="16" customWidth="1"/>
    <col min="9" max="9" width="8.6640625" style="16"/>
    <col min="10" max="10" width="8.6640625" style="40" customWidth="1"/>
    <col min="11" max="16384" width="8.6640625" style="16"/>
  </cols>
  <sheetData>
    <row r="1" spans="1:11" ht="15.75" x14ac:dyDescent="0.3">
      <c r="A1" s="30"/>
      <c r="B1" s="30"/>
      <c r="C1" s="30"/>
      <c r="D1" s="30"/>
      <c r="E1" s="30"/>
      <c r="F1" s="38"/>
      <c r="G1" s="30"/>
      <c r="H1" s="30"/>
    </row>
    <row r="2" spans="1:11" ht="15.75" x14ac:dyDescent="0.3">
      <c r="A2" s="30"/>
      <c r="B2" s="30"/>
      <c r="C2" s="30"/>
      <c r="D2" s="30"/>
      <c r="E2" s="30"/>
      <c r="F2" s="38"/>
      <c r="G2" s="30"/>
      <c r="H2" s="30"/>
    </row>
    <row r="3" spans="1:11" ht="15.75" x14ac:dyDescent="0.3">
      <c r="A3" s="30"/>
      <c r="B3" s="30"/>
      <c r="C3" s="30"/>
      <c r="D3" s="30"/>
      <c r="E3" s="30"/>
      <c r="F3" s="38"/>
      <c r="G3" s="30"/>
      <c r="H3" s="30"/>
    </row>
    <row r="4" spans="1:11" ht="15.75" x14ac:dyDescent="0.3">
      <c r="A4" s="30"/>
      <c r="B4" s="30"/>
      <c r="C4" s="30"/>
      <c r="D4" s="30"/>
      <c r="E4" s="30"/>
      <c r="F4" s="38"/>
      <c r="G4" s="30"/>
      <c r="H4" s="30"/>
    </row>
    <row r="5" spans="1:11" ht="15.75" x14ac:dyDescent="0.3">
      <c r="A5" s="30"/>
      <c r="B5" s="30"/>
      <c r="C5" s="30"/>
      <c r="D5" s="30"/>
      <c r="E5" s="30"/>
      <c r="F5" s="38"/>
      <c r="G5" s="30"/>
      <c r="H5" s="30"/>
    </row>
    <row r="6" spans="1:11" ht="15.75" x14ac:dyDescent="0.3">
      <c r="A6" s="30"/>
      <c r="B6" s="30"/>
      <c r="C6" s="30"/>
      <c r="D6" s="30"/>
      <c r="E6" s="30"/>
      <c r="F6" s="38"/>
      <c r="G6" s="30"/>
      <c r="H6" s="30"/>
    </row>
    <row r="7" spans="1:11" ht="15.75" x14ac:dyDescent="0.3">
      <c r="A7" s="30"/>
      <c r="B7" s="30"/>
      <c r="C7" s="30"/>
      <c r="D7" s="30"/>
      <c r="E7" s="30"/>
      <c r="F7" s="38"/>
      <c r="G7" s="30"/>
      <c r="H7" s="30"/>
    </row>
    <row r="8" spans="1:11" ht="15.75" x14ac:dyDescent="0.3">
      <c r="A8" s="30"/>
      <c r="B8" s="30"/>
      <c r="C8" s="30"/>
      <c r="D8" s="30"/>
      <c r="E8" s="30"/>
      <c r="F8" s="38"/>
      <c r="G8" s="30"/>
      <c r="H8" s="30"/>
    </row>
    <row r="9" spans="1:11" ht="15.75" x14ac:dyDescent="0.3">
      <c r="A9" s="30"/>
      <c r="B9" s="30"/>
      <c r="C9" s="30"/>
      <c r="D9" s="30"/>
      <c r="E9" s="30"/>
      <c r="F9" s="38"/>
      <c r="G9" s="30"/>
      <c r="H9" s="30"/>
    </row>
    <row r="10" spans="1:11" ht="33.75" customHeight="1" thickBot="1" x14ac:dyDescent="0.35">
      <c r="A10" s="105" t="s">
        <v>38</v>
      </c>
      <c r="B10" s="105"/>
      <c r="C10" s="105"/>
      <c r="D10" s="105"/>
      <c r="E10" s="105"/>
      <c r="F10" s="105"/>
      <c r="G10" s="105"/>
      <c r="H10" s="105"/>
      <c r="I10" s="86"/>
    </row>
    <row r="11" spans="1:11" s="97" customFormat="1" ht="27.45" customHeight="1" thickBot="1" x14ac:dyDescent="0.4">
      <c r="A11" s="107" t="s">
        <v>112</v>
      </c>
      <c r="B11" s="31"/>
      <c r="C11" s="31"/>
      <c r="D11" s="31"/>
      <c r="E11" s="51" t="s">
        <v>22</v>
      </c>
      <c r="F11" s="31"/>
      <c r="G11" s="31"/>
      <c r="H11" s="31"/>
      <c r="I11" s="31"/>
      <c r="J11" s="37"/>
      <c r="K11" s="31"/>
    </row>
    <row r="12" spans="1:11" s="97" customFormat="1" ht="25.2" customHeight="1" thickBot="1" x14ac:dyDescent="0.4">
      <c r="A12" s="107" t="s">
        <v>26</v>
      </c>
      <c r="B12" s="31"/>
      <c r="C12" s="31"/>
      <c r="D12" s="31"/>
      <c r="E12" s="75" t="s">
        <v>119</v>
      </c>
      <c r="F12" s="98"/>
      <c r="G12" s="98"/>
      <c r="H12" s="98"/>
      <c r="I12" s="98"/>
      <c r="J12" s="98"/>
      <c r="K12" s="98"/>
    </row>
    <row r="13" spans="1:11" s="97" customFormat="1" ht="24" customHeight="1" thickBot="1" x14ac:dyDescent="0.4">
      <c r="A13" s="107" t="s">
        <v>23</v>
      </c>
      <c r="B13" s="31"/>
      <c r="C13" s="31"/>
      <c r="D13" s="31"/>
      <c r="E13" s="75" t="s">
        <v>36</v>
      </c>
      <c r="F13" s="98"/>
      <c r="G13" s="98"/>
      <c r="H13" s="98"/>
      <c r="I13" s="98"/>
      <c r="J13" s="98"/>
      <c r="K13" s="98"/>
    </row>
    <row r="14" spans="1:11" s="97" customFormat="1" ht="19.5" x14ac:dyDescent="0.35">
      <c r="E14" s="75" t="s">
        <v>41</v>
      </c>
      <c r="F14" s="98"/>
      <c r="G14" s="98"/>
      <c r="H14" s="98"/>
      <c r="I14" s="98"/>
      <c r="J14" s="98"/>
      <c r="K14" s="98"/>
    </row>
    <row r="15" spans="1:11" ht="16.5" thickBot="1" x14ac:dyDescent="0.35">
      <c r="A15" s="30"/>
      <c r="B15" s="30"/>
      <c r="C15" s="87"/>
      <c r="D15" s="87"/>
      <c r="E15" s="87"/>
      <c r="F15" s="87"/>
      <c r="G15" s="87"/>
      <c r="H15" s="30"/>
    </row>
    <row r="16" spans="1:11" ht="16.5" thickBot="1" x14ac:dyDescent="0.35">
      <c r="A16" s="99" t="s">
        <v>42</v>
      </c>
      <c r="B16" s="34" t="s">
        <v>29</v>
      </c>
      <c r="C16" s="34" t="s">
        <v>30</v>
      </c>
      <c r="D16" s="34" t="s">
        <v>34</v>
      </c>
      <c r="E16" s="29" t="s">
        <v>4</v>
      </c>
      <c r="F16" s="79" t="s">
        <v>3</v>
      </c>
      <c r="G16" s="34" t="s">
        <v>39</v>
      </c>
      <c r="H16" s="34" t="s">
        <v>40</v>
      </c>
      <c r="J16" s="40" t="s">
        <v>24</v>
      </c>
      <c r="K16" s="16" t="s">
        <v>35</v>
      </c>
    </row>
    <row r="17" spans="1:11" ht="54.9" customHeight="1" thickBot="1" x14ac:dyDescent="0.35">
      <c r="A17" s="100" t="s">
        <v>43</v>
      </c>
      <c r="B17" s="83"/>
      <c r="C17" s="83"/>
      <c r="D17" s="83"/>
      <c r="E17" s="84">
        <f>IF(OR(AND(B17&lt;&gt;"",C17&lt;&gt;""),AND(B17&lt;&gt;"",D17&lt;&gt;""),AND(C17&lt;&gt;"",D17&lt;&gt;"")),0,IF(B17&lt;&gt;"",1,IF(D17&lt;&gt;"",0,-1)))</f>
        <v>-1</v>
      </c>
      <c r="F17" s="77">
        <f>E17*J17</f>
        <v>-3</v>
      </c>
      <c r="G17" s="83"/>
      <c r="H17" s="83"/>
      <c r="J17" s="42">
        <v>3</v>
      </c>
      <c r="K17" s="42">
        <f>ABS(F17)</f>
        <v>3</v>
      </c>
    </row>
    <row r="18" spans="1:11" ht="54.9" customHeight="1" thickBot="1" x14ac:dyDescent="0.35">
      <c r="A18" s="101" t="s">
        <v>44</v>
      </c>
      <c r="B18" s="85"/>
      <c r="C18" s="85"/>
      <c r="D18" s="85"/>
      <c r="E18" s="84">
        <f t="shared" ref="E18:E23" si="0">IF(OR(AND(B18&lt;&gt;"",C18&lt;&gt;""),AND(B18&lt;&gt;"",D18&lt;&gt;""),AND(C18&lt;&gt;"",D18&lt;&gt;"")),0,IF(B18&lt;&gt;"",1,IF(D18&lt;&gt;"",0,-1)))</f>
        <v>-1</v>
      </c>
      <c r="F18" s="78">
        <f>E18*J18</f>
        <v>-3</v>
      </c>
      <c r="G18" s="85"/>
      <c r="H18" s="85"/>
      <c r="J18" s="42">
        <v>3</v>
      </c>
      <c r="K18" s="42">
        <f t="shared" ref="K18:K23" si="1">ABS(F18)</f>
        <v>3</v>
      </c>
    </row>
    <row r="19" spans="1:11" ht="54.9" customHeight="1" thickBot="1" x14ac:dyDescent="0.35">
      <c r="A19" s="100" t="s">
        <v>45</v>
      </c>
      <c r="B19" s="83"/>
      <c r="C19" s="83"/>
      <c r="D19" s="83"/>
      <c r="E19" s="84">
        <f t="shared" si="0"/>
        <v>-1</v>
      </c>
      <c r="F19" s="77">
        <f t="shared" ref="F19:F23" si="2">E19*J19</f>
        <v>-3</v>
      </c>
      <c r="G19" s="83"/>
      <c r="H19" s="83"/>
      <c r="J19" s="42">
        <v>3</v>
      </c>
      <c r="K19" s="42">
        <f t="shared" si="1"/>
        <v>3</v>
      </c>
    </row>
    <row r="20" spans="1:11" ht="54.9" customHeight="1" thickBot="1" x14ac:dyDescent="0.35">
      <c r="A20" s="101" t="s">
        <v>46</v>
      </c>
      <c r="B20" s="85"/>
      <c r="C20" s="85"/>
      <c r="D20" s="85"/>
      <c r="E20" s="84">
        <f t="shared" si="0"/>
        <v>-1</v>
      </c>
      <c r="F20" s="78">
        <f t="shared" si="2"/>
        <v>-1</v>
      </c>
      <c r="G20" s="85"/>
      <c r="H20" s="85"/>
      <c r="J20" s="42">
        <v>1</v>
      </c>
      <c r="K20" s="42">
        <f t="shared" si="1"/>
        <v>1</v>
      </c>
    </row>
    <row r="21" spans="1:11" ht="54.9" customHeight="1" thickBot="1" x14ac:dyDescent="0.35">
      <c r="A21" s="100" t="s">
        <v>47</v>
      </c>
      <c r="B21" s="83"/>
      <c r="C21" s="83"/>
      <c r="D21" s="83"/>
      <c r="E21" s="84">
        <f t="shared" si="0"/>
        <v>-1</v>
      </c>
      <c r="F21" s="77">
        <f t="shared" si="2"/>
        <v>-1</v>
      </c>
      <c r="G21" s="83"/>
      <c r="H21" s="83"/>
      <c r="J21" s="42">
        <v>1</v>
      </c>
      <c r="K21" s="42">
        <f t="shared" si="1"/>
        <v>1</v>
      </c>
    </row>
    <row r="22" spans="1:11" ht="54.9" customHeight="1" thickBot="1" x14ac:dyDescent="0.4">
      <c r="A22" s="101" t="s">
        <v>48</v>
      </c>
      <c r="B22" s="85"/>
      <c r="C22" s="85"/>
      <c r="D22" s="85"/>
      <c r="E22" s="84">
        <f t="shared" si="0"/>
        <v>-1</v>
      </c>
      <c r="F22" s="78">
        <f t="shared" si="2"/>
        <v>-2</v>
      </c>
      <c r="G22" s="85"/>
      <c r="H22" s="85"/>
      <c r="J22" s="42">
        <v>2</v>
      </c>
      <c r="K22" s="42">
        <f t="shared" si="1"/>
        <v>2</v>
      </c>
    </row>
    <row r="23" spans="1:11" ht="54.9" customHeight="1" thickBot="1" x14ac:dyDescent="0.4">
      <c r="A23" s="100" t="s">
        <v>49</v>
      </c>
      <c r="B23" s="83"/>
      <c r="C23" s="83"/>
      <c r="D23" s="83"/>
      <c r="E23" s="84">
        <f t="shared" si="0"/>
        <v>-1</v>
      </c>
      <c r="F23" s="77">
        <f t="shared" si="2"/>
        <v>-2</v>
      </c>
      <c r="G23" s="83"/>
      <c r="H23" s="83"/>
      <c r="J23" s="42">
        <v>2</v>
      </c>
      <c r="K23" s="42">
        <f t="shared" si="1"/>
        <v>2</v>
      </c>
    </row>
    <row r="24" spans="1:11" ht="7.5" customHeight="1" x14ac:dyDescent="0.35">
      <c r="A24" s="88"/>
      <c r="B24" s="88"/>
      <c r="C24" s="88"/>
      <c r="D24" s="88"/>
      <c r="E24" s="88"/>
      <c r="F24" s="88"/>
      <c r="G24" s="88"/>
      <c r="H24" s="88"/>
      <c r="J24" s="41"/>
    </row>
    <row r="25" spans="1:11" s="33" customFormat="1" ht="16.5" customHeight="1" thickBot="1" x14ac:dyDescent="0.4">
      <c r="A25" s="88"/>
      <c r="C25" s="89"/>
      <c r="D25" s="89"/>
      <c r="E25" s="89" t="s">
        <v>37</v>
      </c>
      <c r="F25" s="90">
        <f>SUM(F17:F23)</f>
        <v>-15</v>
      </c>
      <c r="G25" s="32"/>
      <c r="H25" s="32"/>
      <c r="I25" s="80" t="s">
        <v>31</v>
      </c>
      <c r="J25" s="40">
        <f>SUM(J17:J23)</f>
        <v>15</v>
      </c>
      <c r="K25" s="40">
        <f>SUM(K17:K23)</f>
        <v>15</v>
      </c>
    </row>
    <row r="26" spans="1:11" s="33" customFormat="1" ht="15.6" thickBot="1" x14ac:dyDescent="0.4">
      <c r="A26" s="88"/>
      <c r="B26" s="91"/>
      <c r="C26" s="91"/>
      <c r="D26" s="91"/>
      <c r="E26" s="92" t="s">
        <v>33</v>
      </c>
      <c r="F26" s="93">
        <f>(F25+K25)/(2*K25)*100</f>
        <v>0</v>
      </c>
      <c r="G26" s="32"/>
      <c r="H26" s="32"/>
      <c r="I26" s="16"/>
      <c r="J26" s="40"/>
    </row>
    <row r="27" spans="1:11" s="33" customFormat="1" ht="15.6" thickBot="1" x14ac:dyDescent="0.4">
      <c r="A27" s="88"/>
      <c r="B27" s="91"/>
      <c r="C27" s="91"/>
      <c r="D27" s="91"/>
      <c r="E27" s="94"/>
      <c r="F27" s="91"/>
      <c r="G27" s="32"/>
      <c r="H27" s="32"/>
      <c r="J27" s="43"/>
    </row>
    <row r="28" spans="1:11" ht="15.6" thickBot="1" x14ac:dyDescent="0.4">
      <c r="A28" s="99" t="s">
        <v>50</v>
      </c>
      <c r="B28" s="34" t="s">
        <v>29</v>
      </c>
      <c r="C28" s="34" t="s">
        <v>30</v>
      </c>
      <c r="D28" s="34" t="s">
        <v>34</v>
      </c>
      <c r="E28" s="29" t="s">
        <v>4</v>
      </c>
      <c r="F28" s="79" t="s">
        <v>3</v>
      </c>
      <c r="G28" s="34" t="s">
        <v>39</v>
      </c>
      <c r="H28" s="34" t="s">
        <v>40</v>
      </c>
      <c r="J28" s="40" t="s">
        <v>24</v>
      </c>
      <c r="K28" s="16" t="s">
        <v>35</v>
      </c>
    </row>
    <row r="29" spans="1:11" ht="54.9" customHeight="1" thickBot="1" x14ac:dyDescent="0.4">
      <c r="A29" s="100" t="s">
        <v>51</v>
      </c>
      <c r="B29" s="83"/>
      <c r="C29" s="83"/>
      <c r="D29" s="83"/>
      <c r="E29" s="84">
        <f t="shared" ref="E29:E32" si="3">IF(OR(AND(B29&lt;&gt;"",C29&lt;&gt;""),AND(B29&lt;&gt;"",D29&lt;&gt;""),AND(C29&lt;&gt;"",D29&lt;&gt;"")),0,IF(B29&lt;&gt;"",1,IF(D29&lt;&gt;"",0,-1)))</f>
        <v>-1</v>
      </c>
      <c r="F29" s="77">
        <f>E29*J29</f>
        <v>-2</v>
      </c>
      <c r="G29" s="83"/>
      <c r="H29" s="83"/>
      <c r="J29" s="42">
        <v>2</v>
      </c>
      <c r="K29" s="42">
        <f t="shared" ref="K29:K32" si="4">ABS(F29)</f>
        <v>2</v>
      </c>
    </row>
    <row r="30" spans="1:11" ht="54.9" customHeight="1" thickBot="1" x14ac:dyDescent="0.4">
      <c r="A30" s="101" t="s">
        <v>52</v>
      </c>
      <c r="B30" s="85"/>
      <c r="C30" s="85"/>
      <c r="D30" s="85"/>
      <c r="E30" s="84">
        <f t="shared" si="3"/>
        <v>-1</v>
      </c>
      <c r="F30" s="78">
        <f t="shared" ref="F30:F32" si="5">E30*J30</f>
        <v>-2</v>
      </c>
      <c r="G30" s="85"/>
      <c r="H30" s="85"/>
      <c r="J30" s="42">
        <v>2</v>
      </c>
      <c r="K30" s="42">
        <f t="shared" si="4"/>
        <v>2</v>
      </c>
    </row>
    <row r="31" spans="1:11" ht="54.9" customHeight="1" thickBot="1" x14ac:dyDescent="0.4">
      <c r="A31" s="100" t="s">
        <v>95</v>
      </c>
      <c r="B31" s="83"/>
      <c r="C31" s="83"/>
      <c r="D31" s="83"/>
      <c r="E31" s="84">
        <f t="shared" si="3"/>
        <v>-1</v>
      </c>
      <c r="F31" s="77">
        <f t="shared" si="5"/>
        <v>-2</v>
      </c>
      <c r="G31" s="83"/>
      <c r="H31" s="83"/>
      <c r="J31" s="42">
        <v>2</v>
      </c>
      <c r="K31" s="42">
        <f t="shared" si="4"/>
        <v>2</v>
      </c>
    </row>
    <row r="32" spans="1:11" ht="54.9" customHeight="1" thickBot="1" x14ac:dyDescent="0.4">
      <c r="A32" s="101" t="s">
        <v>96</v>
      </c>
      <c r="B32" s="85"/>
      <c r="C32" s="85"/>
      <c r="D32" s="85"/>
      <c r="E32" s="84">
        <f t="shared" si="3"/>
        <v>-1</v>
      </c>
      <c r="F32" s="78">
        <f t="shared" si="5"/>
        <v>-2</v>
      </c>
      <c r="G32" s="85"/>
      <c r="H32" s="85"/>
      <c r="J32" s="42">
        <v>2</v>
      </c>
      <c r="K32" s="42">
        <f t="shared" si="4"/>
        <v>2</v>
      </c>
    </row>
    <row r="33" spans="1:11" ht="3.75" customHeight="1" x14ac:dyDescent="0.35">
      <c r="A33" s="88"/>
      <c r="B33" s="88"/>
      <c r="C33" s="88"/>
      <c r="D33" s="88"/>
      <c r="E33" s="88"/>
      <c r="F33" s="88"/>
      <c r="G33" s="88"/>
      <c r="H33" s="88"/>
      <c r="J33" s="41"/>
    </row>
    <row r="34" spans="1:11" ht="16.5" customHeight="1" thickBot="1" x14ac:dyDescent="0.4">
      <c r="A34" s="88"/>
      <c r="C34" s="95"/>
      <c r="D34" s="95"/>
      <c r="E34" s="95" t="s">
        <v>37</v>
      </c>
      <c r="F34" s="90">
        <f>SUM(F29:F32)</f>
        <v>-8</v>
      </c>
      <c r="G34" s="32"/>
      <c r="H34" s="32"/>
      <c r="I34" s="80" t="s">
        <v>31</v>
      </c>
      <c r="J34" s="40">
        <f>SUM(J29:J32)</f>
        <v>8</v>
      </c>
      <c r="K34" s="40">
        <f>SUM(K29:K32)</f>
        <v>8</v>
      </c>
    </row>
    <row r="35" spans="1:11" ht="15.6" thickBot="1" x14ac:dyDescent="0.4">
      <c r="A35" s="88"/>
      <c r="B35" s="91"/>
      <c r="C35" s="91"/>
      <c r="D35" s="91"/>
      <c r="E35" s="92" t="s">
        <v>33</v>
      </c>
      <c r="F35" s="93">
        <f>(F34+K34)/(2*K34)*100</f>
        <v>0</v>
      </c>
      <c r="G35" s="32"/>
      <c r="H35" s="32"/>
    </row>
    <row r="36" spans="1:11" ht="15.6" thickBot="1" x14ac:dyDescent="0.4">
      <c r="A36" s="88"/>
      <c r="B36" s="91"/>
      <c r="C36" s="91"/>
      <c r="D36" s="91"/>
      <c r="E36" s="94"/>
      <c r="F36" s="96"/>
      <c r="G36" s="32"/>
      <c r="H36" s="32"/>
    </row>
    <row r="37" spans="1:11" ht="15.6" thickBot="1" x14ac:dyDescent="0.4">
      <c r="A37" s="99" t="s">
        <v>53</v>
      </c>
      <c r="B37" s="34" t="s">
        <v>29</v>
      </c>
      <c r="C37" s="34" t="s">
        <v>30</v>
      </c>
      <c r="D37" s="34" t="s">
        <v>34</v>
      </c>
      <c r="E37" s="29" t="s">
        <v>4</v>
      </c>
      <c r="F37" s="79" t="s">
        <v>3</v>
      </c>
      <c r="G37" s="34" t="s">
        <v>39</v>
      </c>
      <c r="H37" s="34" t="s">
        <v>40</v>
      </c>
      <c r="J37" s="40" t="s">
        <v>24</v>
      </c>
      <c r="K37" s="16" t="s">
        <v>35</v>
      </c>
    </row>
    <row r="38" spans="1:11" ht="54.9" customHeight="1" thickBot="1" x14ac:dyDescent="0.4">
      <c r="A38" s="100" t="s">
        <v>97</v>
      </c>
      <c r="B38" s="83"/>
      <c r="C38" s="83"/>
      <c r="D38" s="83"/>
      <c r="E38" s="84">
        <f t="shared" ref="E38:E41" si="6">IF(OR(AND(B38&lt;&gt;"",C38&lt;&gt;""),AND(B38&lt;&gt;"",D38&lt;&gt;""),AND(C38&lt;&gt;"",D38&lt;&gt;"")),0,IF(B38&lt;&gt;"",1,IF(D38&lt;&gt;"",0,-1)))</f>
        <v>-1</v>
      </c>
      <c r="F38" s="77">
        <f>E38*J38</f>
        <v>-2</v>
      </c>
      <c r="G38" s="83"/>
      <c r="H38" s="83"/>
      <c r="J38" s="42">
        <v>2</v>
      </c>
      <c r="K38" s="42">
        <f t="shared" ref="K38:K41" si="7">ABS(F38)</f>
        <v>2</v>
      </c>
    </row>
    <row r="39" spans="1:11" ht="54.9" customHeight="1" thickBot="1" x14ac:dyDescent="0.4">
      <c r="A39" s="101" t="s">
        <v>98</v>
      </c>
      <c r="B39" s="85"/>
      <c r="C39" s="85"/>
      <c r="D39" s="85"/>
      <c r="E39" s="84">
        <f t="shared" si="6"/>
        <v>-1</v>
      </c>
      <c r="F39" s="78">
        <f t="shared" ref="F39:F41" si="8">E39*J39</f>
        <v>-2</v>
      </c>
      <c r="G39" s="85"/>
      <c r="H39" s="85"/>
      <c r="J39" s="42">
        <v>2</v>
      </c>
      <c r="K39" s="42">
        <f t="shared" si="7"/>
        <v>2</v>
      </c>
    </row>
    <row r="40" spans="1:11" ht="54.9" customHeight="1" thickBot="1" x14ac:dyDescent="0.4">
      <c r="A40" s="100" t="s">
        <v>99</v>
      </c>
      <c r="B40" s="83"/>
      <c r="C40" s="83"/>
      <c r="D40" s="83"/>
      <c r="E40" s="84">
        <f t="shared" si="6"/>
        <v>-1</v>
      </c>
      <c r="F40" s="77">
        <f t="shared" si="8"/>
        <v>-3</v>
      </c>
      <c r="G40" s="83"/>
      <c r="H40" s="83"/>
      <c r="J40" s="42">
        <v>3</v>
      </c>
      <c r="K40" s="42">
        <f t="shared" si="7"/>
        <v>3</v>
      </c>
    </row>
    <row r="41" spans="1:11" ht="54.9" customHeight="1" thickBot="1" x14ac:dyDescent="0.4">
      <c r="A41" s="101" t="s">
        <v>100</v>
      </c>
      <c r="B41" s="85"/>
      <c r="C41" s="85"/>
      <c r="D41" s="85"/>
      <c r="E41" s="84">
        <f t="shared" si="6"/>
        <v>-1</v>
      </c>
      <c r="F41" s="78">
        <f t="shared" si="8"/>
        <v>-3</v>
      </c>
      <c r="G41" s="85"/>
      <c r="H41" s="85"/>
      <c r="J41" s="42">
        <v>3</v>
      </c>
      <c r="K41" s="42">
        <f t="shared" si="7"/>
        <v>3</v>
      </c>
    </row>
    <row r="42" spans="1:11" ht="3.75" customHeight="1" x14ac:dyDescent="0.35">
      <c r="A42" s="88"/>
      <c r="B42" s="88"/>
      <c r="C42" s="88"/>
      <c r="D42" s="88"/>
      <c r="E42" s="88"/>
      <c r="F42" s="88"/>
      <c r="G42" s="88"/>
      <c r="H42" s="88"/>
      <c r="J42" s="41"/>
    </row>
    <row r="43" spans="1:11" ht="16.5" customHeight="1" thickBot="1" x14ac:dyDescent="0.4">
      <c r="A43" s="88"/>
      <c r="C43" s="89"/>
      <c r="D43" s="89"/>
      <c r="E43" s="89" t="s">
        <v>37</v>
      </c>
      <c r="F43" s="90">
        <f>SUM(F38:F41)</f>
        <v>-10</v>
      </c>
      <c r="G43" s="32"/>
      <c r="H43" s="32"/>
      <c r="I43" s="80" t="s">
        <v>31</v>
      </c>
      <c r="J43" s="40">
        <f>SUM(J38:J41)</f>
        <v>10</v>
      </c>
      <c r="K43" s="40">
        <f>SUM(K38:K41)</f>
        <v>10</v>
      </c>
    </row>
    <row r="44" spans="1:11" ht="15.6" thickBot="1" x14ac:dyDescent="0.4">
      <c r="A44" s="88"/>
      <c r="B44" s="91"/>
      <c r="C44" s="91"/>
      <c r="D44" s="91"/>
      <c r="E44" s="92" t="s">
        <v>33</v>
      </c>
      <c r="F44" s="93">
        <f>(F43+K43)/(2*K43)*100</f>
        <v>0</v>
      </c>
      <c r="G44" s="32"/>
      <c r="H44" s="32"/>
    </row>
    <row r="45" spans="1:11" ht="15.6" thickBot="1" x14ac:dyDescent="0.4">
      <c r="A45" s="88"/>
      <c r="B45" s="91"/>
      <c r="C45" s="91"/>
      <c r="D45" s="91"/>
      <c r="E45" s="94"/>
      <c r="F45" s="96"/>
      <c r="G45" s="32"/>
      <c r="H45" s="32"/>
    </row>
    <row r="46" spans="1:11" ht="15.6" thickBot="1" x14ac:dyDescent="0.4">
      <c r="A46" s="99" t="s">
        <v>54</v>
      </c>
      <c r="B46" s="34" t="s">
        <v>29</v>
      </c>
      <c r="C46" s="34" t="s">
        <v>30</v>
      </c>
      <c r="D46" s="34" t="s">
        <v>34</v>
      </c>
      <c r="E46" s="29" t="s">
        <v>4</v>
      </c>
      <c r="F46" s="79" t="s">
        <v>3</v>
      </c>
      <c r="G46" s="34" t="s">
        <v>39</v>
      </c>
      <c r="H46" s="34" t="s">
        <v>40</v>
      </c>
      <c r="J46" s="40" t="s">
        <v>24</v>
      </c>
      <c r="K46" s="16" t="s">
        <v>35</v>
      </c>
    </row>
    <row r="47" spans="1:11" ht="54.9" customHeight="1" thickBot="1" x14ac:dyDescent="0.4">
      <c r="A47" s="100" t="s">
        <v>55</v>
      </c>
      <c r="B47" s="83"/>
      <c r="C47" s="83"/>
      <c r="D47" s="83"/>
      <c r="E47" s="84">
        <f t="shared" ref="E47" si="9">IF(OR(AND(B47&lt;&gt;"",C47&lt;&gt;""),AND(B47&lt;&gt;"",D47&lt;&gt;""),AND(C47&lt;&gt;"",D47&lt;&gt;"")),0,IF(B47&lt;&gt;"",1,IF(D47&lt;&gt;"",0,-1)))</f>
        <v>-1</v>
      </c>
      <c r="F47" s="77">
        <f t="shared" ref="F47" si="10">E47*J47</f>
        <v>-3</v>
      </c>
      <c r="G47" s="83"/>
      <c r="H47" s="83"/>
      <c r="J47" s="42">
        <v>3</v>
      </c>
      <c r="K47" s="42">
        <f t="shared" ref="K47" si="11">ABS(F47)</f>
        <v>3</v>
      </c>
    </row>
    <row r="48" spans="1:11" ht="3.75" customHeight="1" x14ac:dyDescent="0.35">
      <c r="A48" s="88"/>
      <c r="B48" s="88"/>
      <c r="C48" s="88"/>
      <c r="D48" s="88"/>
      <c r="E48" s="88"/>
      <c r="F48" s="88"/>
      <c r="G48" s="88"/>
      <c r="H48" s="88"/>
      <c r="J48" s="41"/>
    </row>
    <row r="49" spans="1:12" ht="15.6" thickBot="1" x14ac:dyDescent="0.4">
      <c r="A49" s="88"/>
      <c r="C49" s="89"/>
      <c r="D49" s="89"/>
      <c r="E49" s="89" t="s">
        <v>37</v>
      </c>
      <c r="F49" s="90">
        <f>SUM(F47:F47)</f>
        <v>-3</v>
      </c>
      <c r="G49" s="32"/>
      <c r="H49" s="32"/>
      <c r="I49" s="80" t="s">
        <v>31</v>
      </c>
      <c r="J49" s="40">
        <f>SUM(J47:J47)</f>
        <v>3</v>
      </c>
      <c r="K49" s="40">
        <f>SUM(K47:K47)</f>
        <v>3</v>
      </c>
      <c r="L49" s="40"/>
    </row>
    <row r="50" spans="1:12" ht="15.6" thickBot="1" x14ac:dyDescent="0.4">
      <c r="A50" s="88"/>
      <c r="B50" s="91"/>
      <c r="C50" s="91"/>
      <c r="D50" s="91"/>
      <c r="E50" s="92" t="s">
        <v>33</v>
      </c>
      <c r="F50" s="93">
        <f>(F49+K49)/(2*K49)*100</f>
        <v>0</v>
      </c>
      <c r="G50" s="32"/>
      <c r="H50" s="32"/>
    </row>
    <row r="51" spans="1:12" ht="15.6" thickBot="1" x14ac:dyDescent="0.4">
      <c r="A51" s="88"/>
      <c r="B51" s="91"/>
      <c r="C51" s="91"/>
      <c r="D51" s="91"/>
      <c r="E51" s="94"/>
      <c r="F51" s="96"/>
      <c r="G51" s="32"/>
      <c r="H51" s="32"/>
    </row>
    <row r="52" spans="1:12" ht="15.6" thickBot="1" x14ac:dyDescent="0.4">
      <c r="A52" s="99" t="s">
        <v>56</v>
      </c>
      <c r="B52" s="34" t="s">
        <v>29</v>
      </c>
      <c r="C52" s="34" t="s">
        <v>30</v>
      </c>
      <c r="D52" s="34" t="s">
        <v>34</v>
      </c>
      <c r="E52" s="29" t="s">
        <v>4</v>
      </c>
      <c r="F52" s="79" t="s">
        <v>3</v>
      </c>
      <c r="G52" s="34" t="s">
        <v>39</v>
      </c>
      <c r="H52" s="34" t="s">
        <v>40</v>
      </c>
      <c r="J52" s="40" t="s">
        <v>24</v>
      </c>
      <c r="K52" s="16" t="s">
        <v>35</v>
      </c>
    </row>
    <row r="53" spans="1:12" ht="54.9" customHeight="1" thickBot="1" x14ac:dyDescent="0.4">
      <c r="A53" s="100" t="s">
        <v>57</v>
      </c>
      <c r="B53" s="83"/>
      <c r="C53" s="83"/>
      <c r="D53" s="83"/>
      <c r="E53" s="84">
        <f t="shared" ref="E53" si="12">IF(OR(AND(B53&lt;&gt;"",C53&lt;&gt;""),AND(B53&lt;&gt;"",D53&lt;&gt;""),AND(C53&lt;&gt;"",D53&lt;&gt;"")),0,IF(B53&lt;&gt;"",1,IF(D53&lt;&gt;"",0,-1)))</f>
        <v>-1</v>
      </c>
      <c r="F53" s="77">
        <f t="shared" ref="F53" si="13">E53*J53</f>
        <v>-2</v>
      </c>
      <c r="G53" s="83"/>
      <c r="H53" s="83"/>
      <c r="J53" s="42">
        <v>2</v>
      </c>
      <c r="K53" s="42">
        <f t="shared" ref="K53:K54" si="14">ABS(F53)</f>
        <v>2</v>
      </c>
    </row>
    <row r="54" spans="1:12" ht="54.9" customHeight="1" thickBot="1" x14ac:dyDescent="0.4">
      <c r="A54" s="101" t="s">
        <v>58</v>
      </c>
      <c r="B54" s="85"/>
      <c r="C54" s="85"/>
      <c r="D54" s="85"/>
      <c r="E54" s="84">
        <f t="shared" ref="E54" si="15">IF(OR(AND(B54&lt;&gt;"",C54&lt;&gt;""),AND(B54&lt;&gt;"",D54&lt;&gt;""),AND(C54&lt;&gt;"",D54&lt;&gt;"")),0,IF(B54&lt;&gt;"",1,IF(D54&lt;&gt;"",0,-1)))</f>
        <v>-1</v>
      </c>
      <c r="F54" s="78">
        <f t="shared" ref="F54" si="16">E54*J54</f>
        <v>-3</v>
      </c>
      <c r="G54" s="85"/>
      <c r="H54" s="85"/>
      <c r="J54" s="42">
        <v>3</v>
      </c>
      <c r="K54" s="42">
        <f t="shared" si="14"/>
        <v>3</v>
      </c>
    </row>
    <row r="55" spans="1:12" ht="3.75" customHeight="1" x14ac:dyDescent="0.35">
      <c r="A55" s="88"/>
      <c r="B55" s="88"/>
      <c r="C55" s="88"/>
      <c r="D55" s="88"/>
      <c r="E55" s="88"/>
      <c r="F55" s="88"/>
      <c r="G55" s="88"/>
      <c r="H55" s="88"/>
      <c r="J55" s="41"/>
    </row>
    <row r="56" spans="1:12" ht="15.6" thickBot="1" x14ac:dyDescent="0.4">
      <c r="A56" s="88"/>
      <c r="C56" s="89"/>
      <c r="D56" s="89"/>
      <c r="E56" s="89" t="s">
        <v>37</v>
      </c>
      <c r="F56" s="90">
        <f>SUM(F53:F54)</f>
        <v>-5</v>
      </c>
      <c r="G56" s="32"/>
      <c r="H56" s="32"/>
      <c r="I56" s="80" t="s">
        <v>31</v>
      </c>
      <c r="J56" s="40">
        <f>SUM(J53:J54)</f>
        <v>5</v>
      </c>
      <c r="K56" s="40">
        <f>SUM(K53:K54)</f>
        <v>5</v>
      </c>
    </row>
    <row r="57" spans="1:12" ht="15.6" thickBot="1" x14ac:dyDescent="0.4">
      <c r="A57" s="88"/>
      <c r="B57" s="91"/>
      <c r="C57" s="91"/>
      <c r="D57" s="91"/>
      <c r="E57" s="92" t="s">
        <v>33</v>
      </c>
      <c r="F57" s="93">
        <f>(F56+K56)/(2*K56)*100</f>
        <v>0</v>
      </c>
      <c r="G57" s="32"/>
      <c r="H57" s="32"/>
    </row>
    <row r="58" spans="1:12" ht="15.6" thickBot="1" x14ac:dyDescent="0.4">
      <c r="A58" s="88"/>
      <c r="B58" s="91"/>
      <c r="C58" s="91"/>
      <c r="D58" s="91"/>
      <c r="E58" s="94"/>
      <c r="F58" s="96"/>
      <c r="G58" s="32"/>
      <c r="H58" s="32"/>
    </row>
    <row r="59" spans="1:12" ht="15.6" thickBot="1" x14ac:dyDescent="0.4">
      <c r="A59" s="99" t="s">
        <v>59</v>
      </c>
      <c r="B59" s="34" t="s">
        <v>29</v>
      </c>
      <c r="C59" s="34" t="s">
        <v>30</v>
      </c>
      <c r="D59" s="34" t="s">
        <v>34</v>
      </c>
      <c r="E59" s="29" t="s">
        <v>4</v>
      </c>
      <c r="F59" s="79" t="s">
        <v>3</v>
      </c>
      <c r="G59" s="34" t="s">
        <v>39</v>
      </c>
      <c r="H59" s="34" t="s">
        <v>40</v>
      </c>
      <c r="J59" s="40" t="s">
        <v>24</v>
      </c>
      <c r="K59" s="16" t="s">
        <v>35</v>
      </c>
    </row>
    <row r="60" spans="1:12" ht="54.9" customHeight="1" thickBot="1" x14ac:dyDescent="0.4">
      <c r="A60" s="100" t="s">
        <v>61</v>
      </c>
      <c r="B60" s="83"/>
      <c r="C60" s="83"/>
      <c r="D60" s="83"/>
      <c r="E60" s="84">
        <f t="shared" ref="E60:E80" si="17">IF(OR(AND(B60&lt;&gt;"",C60&lt;&gt;""),AND(B60&lt;&gt;"",D60&lt;&gt;""),AND(C60&lt;&gt;"",D60&lt;&gt;"")),0,IF(B60&lt;&gt;"",1,IF(D60&lt;&gt;"",0,-1)))</f>
        <v>-1</v>
      </c>
      <c r="F60" s="77">
        <f t="shared" ref="F60:F80" si="18">E60*J60</f>
        <v>-1</v>
      </c>
      <c r="G60" s="83"/>
      <c r="H60" s="83"/>
      <c r="J60" s="42">
        <v>1</v>
      </c>
      <c r="K60" s="42">
        <f t="shared" ref="K60:K80" si="19">ABS(F60)</f>
        <v>1</v>
      </c>
    </row>
    <row r="61" spans="1:12" ht="54.9" customHeight="1" thickBot="1" x14ac:dyDescent="0.4">
      <c r="A61" s="101" t="s">
        <v>101</v>
      </c>
      <c r="B61" s="85"/>
      <c r="C61" s="85"/>
      <c r="D61" s="85"/>
      <c r="E61" s="84">
        <f t="shared" ref="E61:E79" si="20">IF(OR(AND(B61&lt;&gt;"",C61&lt;&gt;""),AND(B61&lt;&gt;"",D61&lt;&gt;""),AND(C61&lt;&gt;"",D61&lt;&gt;"")),0,IF(B61&lt;&gt;"",1,IF(D61&lt;&gt;"",0,-1)))</f>
        <v>-1</v>
      </c>
      <c r="F61" s="78">
        <f t="shared" ref="F61:F79" si="21">E61*J61</f>
        <v>-1</v>
      </c>
      <c r="G61" s="85"/>
      <c r="H61" s="85"/>
      <c r="J61" s="42">
        <v>1</v>
      </c>
      <c r="K61" s="42">
        <f t="shared" si="19"/>
        <v>1</v>
      </c>
    </row>
    <row r="62" spans="1:12" ht="54.9" customHeight="1" thickBot="1" x14ac:dyDescent="0.4">
      <c r="A62" s="100" t="s">
        <v>62</v>
      </c>
      <c r="B62" s="83"/>
      <c r="C62" s="83"/>
      <c r="D62" s="83"/>
      <c r="E62" s="84">
        <f t="shared" si="20"/>
        <v>-1</v>
      </c>
      <c r="F62" s="77">
        <f t="shared" si="21"/>
        <v>-1</v>
      </c>
      <c r="G62" s="83"/>
      <c r="H62" s="83"/>
      <c r="J62" s="42">
        <v>1</v>
      </c>
      <c r="K62" s="42">
        <f t="shared" si="19"/>
        <v>1</v>
      </c>
    </row>
    <row r="63" spans="1:12" ht="54.9" customHeight="1" thickBot="1" x14ac:dyDescent="0.4">
      <c r="A63" s="101" t="s">
        <v>63</v>
      </c>
      <c r="B63" s="85"/>
      <c r="C63" s="85"/>
      <c r="D63" s="85"/>
      <c r="E63" s="84">
        <f t="shared" si="20"/>
        <v>-1</v>
      </c>
      <c r="F63" s="78">
        <f t="shared" si="21"/>
        <v>-1</v>
      </c>
      <c r="G63" s="85"/>
      <c r="H63" s="85"/>
      <c r="J63" s="42">
        <v>1</v>
      </c>
      <c r="K63" s="42">
        <f t="shared" si="19"/>
        <v>1</v>
      </c>
    </row>
    <row r="64" spans="1:12" ht="54.9" customHeight="1" thickBot="1" x14ac:dyDescent="0.4">
      <c r="A64" s="100" t="s">
        <v>64</v>
      </c>
      <c r="B64" s="83"/>
      <c r="C64" s="83"/>
      <c r="D64" s="83"/>
      <c r="E64" s="84">
        <f t="shared" si="20"/>
        <v>-1</v>
      </c>
      <c r="F64" s="77">
        <f t="shared" si="21"/>
        <v>-1</v>
      </c>
      <c r="G64" s="83"/>
      <c r="H64" s="83"/>
      <c r="J64" s="42">
        <v>1</v>
      </c>
      <c r="K64" s="42">
        <f t="shared" si="19"/>
        <v>1</v>
      </c>
    </row>
    <row r="65" spans="1:11" ht="54.9" customHeight="1" thickBot="1" x14ac:dyDescent="0.4">
      <c r="A65" s="101" t="s">
        <v>65</v>
      </c>
      <c r="B65" s="85"/>
      <c r="C65" s="85"/>
      <c r="D65" s="85"/>
      <c r="E65" s="84">
        <f t="shared" si="20"/>
        <v>-1</v>
      </c>
      <c r="F65" s="78">
        <f t="shared" si="21"/>
        <v>-1</v>
      </c>
      <c r="G65" s="85"/>
      <c r="H65" s="85"/>
      <c r="J65" s="42">
        <v>1</v>
      </c>
      <c r="K65" s="42">
        <f t="shared" si="19"/>
        <v>1</v>
      </c>
    </row>
    <row r="66" spans="1:11" ht="54.9" customHeight="1" thickBot="1" x14ac:dyDescent="0.4">
      <c r="A66" s="100" t="s">
        <v>66</v>
      </c>
      <c r="B66" s="83"/>
      <c r="C66" s="83"/>
      <c r="D66" s="83"/>
      <c r="E66" s="84">
        <f t="shared" si="20"/>
        <v>-1</v>
      </c>
      <c r="F66" s="77">
        <f t="shared" si="21"/>
        <v>-1</v>
      </c>
      <c r="G66" s="83"/>
      <c r="H66" s="83"/>
      <c r="J66" s="42">
        <v>1</v>
      </c>
      <c r="K66" s="42">
        <f t="shared" si="19"/>
        <v>1</v>
      </c>
    </row>
    <row r="67" spans="1:11" ht="54.9" customHeight="1" thickBot="1" x14ac:dyDescent="0.4">
      <c r="A67" s="101" t="s">
        <v>67</v>
      </c>
      <c r="B67" s="85"/>
      <c r="C67" s="85"/>
      <c r="D67" s="85"/>
      <c r="E67" s="84">
        <f t="shared" si="20"/>
        <v>-1</v>
      </c>
      <c r="F67" s="78">
        <f t="shared" si="21"/>
        <v>-1</v>
      </c>
      <c r="G67" s="85"/>
      <c r="H67" s="85"/>
      <c r="J67" s="42">
        <v>1</v>
      </c>
      <c r="K67" s="42">
        <f t="shared" si="19"/>
        <v>1</v>
      </c>
    </row>
    <row r="68" spans="1:11" ht="54.9" customHeight="1" thickBot="1" x14ac:dyDescent="0.4">
      <c r="A68" s="100" t="s">
        <v>68</v>
      </c>
      <c r="B68" s="83"/>
      <c r="C68" s="83"/>
      <c r="D68" s="83"/>
      <c r="E68" s="84">
        <f t="shared" si="20"/>
        <v>-1</v>
      </c>
      <c r="F68" s="77">
        <f t="shared" si="21"/>
        <v>-1</v>
      </c>
      <c r="G68" s="83"/>
      <c r="H68" s="83"/>
      <c r="J68" s="42">
        <v>1</v>
      </c>
      <c r="K68" s="42">
        <f t="shared" si="19"/>
        <v>1</v>
      </c>
    </row>
    <row r="69" spans="1:11" ht="54.9" customHeight="1" thickBot="1" x14ac:dyDescent="0.4">
      <c r="A69" s="101" t="s">
        <v>69</v>
      </c>
      <c r="B69" s="85"/>
      <c r="C69" s="85"/>
      <c r="D69" s="85"/>
      <c r="E69" s="84">
        <f t="shared" si="20"/>
        <v>-1</v>
      </c>
      <c r="F69" s="78">
        <f t="shared" si="21"/>
        <v>-1</v>
      </c>
      <c r="G69" s="85"/>
      <c r="H69" s="85"/>
      <c r="J69" s="42">
        <v>1</v>
      </c>
      <c r="K69" s="42">
        <f t="shared" si="19"/>
        <v>1</v>
      </c>
    </row>
    <row r="70" spans="1:11" ht="54.9" customHeight="1" thickBot="1" x14ac:dyDescent="0.4">
      <c r="A70" s="100" t="s">
        <v>70</v>
      </c>
      <c r="B70" s="83"/>
      <c r="C70" s="83"/>
      <c r="D70" s="83"/>
      <c r="E70" s="84">
        <f t="shared" si="20"/>
        <v>-1</v>
      </c>
      <c r="F70" s="77">
        <f t="shared" si="21"/>
        <v>-1</v>
      </c>
      <c r="G70" s="83"/>
      <c r="H70" s="83"/>
      <c r="J70" s="42">
        <v>1</v>
      </c>
      <c r="K70" s="42">
        <f t="shared" si="19"/>
        <v>1</v>
      </c>
    </row>
    <row r="71" spans="1:11" ht="54.9" customHeight="1" thickBot="1" x14ac:dyDescent="0.4">
      <c r="A71" s="101" t="s">
        <v>102</v>
      </c>
      <c r="B71" s="85"/>
      <c r="C71" s="85"/>
      <c r="D71" s="85"/>
      <c r="E71" s="84">
        <f t="shared" si="20"/>
        <v>-1</v>
      </c>
      <c r="F71" s="78">
        <f t="shared" si="21"/>
        <v>-1</v>
      </c>
      <c r="G71" s="85"/>
      <c r="H71" s="85"/>
      <c r="J71" s="42">
        <v>1</v>
      </c>
      <c r="K71" s="42">
        <f t="shared" si="19"/>
        <v>1</v>
      </c>
    </row>
    <row r="72" spans="1:11" ht="54.9" customHeight="1" thickBot="1" x14ac:dyDescent="0.4">
      <c r="A72" s="100" t="s">
        <v>71</v>
      </c>
      <c r="B72" s="83"/>
      <c r="C72" s="83"/>
      <c r="D72" s="83"/>
      <c r="E72" s="84">
        <f t="shared" si="20"/>
        <v>-1</v>
      </c>
      <c r="F72" s="77">
        <f t="shared" si="21"/>
        <v>-1</v>
      </c>
      <c r="G72" s="83"/>
      <c r="H72" s="83"/>
      <c r="J72" s="42">
        <v>1</v>
      </c>
      <c r="K72" s="42">
        <f t="shared" si="19"/>
        <v>1</v>
      </c>
    </row>
    <row r="73" spans="1:11" ht="54.9" customHeight="1" thickBot="1" x14ac:dyDescent="0.4">
      <c r="A73" s="101" t="s">
        <v>72</v>
      </c>
      <c r="B73" s="85"/>
      <c r="C73" s="85"/>
      <c r="D73" s="85"/>
      <c r="E73" s="84">
        <f t="shared" si="20"/>
        <v>-1</v>
      </c>
      <c r="F73" s="78">
        <f t="shared" si="21"/>
        <v>-1</v>
      </c>
      <c r="G73" s="85"/>
      <c r="H73" s="85"/>
      <c r="J73" s="42">
        <v>1</v>
      </c>
      <c r="K73" s="42">
        <f t="shared" si="19"/>
        <v>1</v>
      </c>
    </row>
    <row r="74" spans="1:11" ht="54.9" customHeight="1" thickBot="1" x14ac:dyDescent="0.4">
      <c r="A74" s="100" t="s">
        <v>73</v>
      </c>
      <c r="B74" s="83"/>
      <c r="C74" s="83"/>
      <c r="D74" s="83"/>
      <c r="E74" s="84">
        <f t="shared" si="20"/>
        <v>-1</v>
      </c>
      <c r="F74" s="77">
        <f t="shared" si="21"/>
        <v>-1</v>
      </c>
      <c r="G74" s="83"/>
      <c r="H74" s="83"/>
      <c r="J74" s="42">
        <v>1</v>
      </c>
      <c r="K74" s="42">
        <f t="shared" si="19"/>
        <v>1</v>
      </c>
    </row>
    <row r="75" spans="1:11" ht="54.9" customHeight="1" thickBot="1" x14ac:dyDescent="0.4">
      <c r="A75" s="101" t="s">
        <v>74</v>
      </c>
      <c r="B75" s="85"/>
      <c r="C75" s="85"/>
      <c r="D75" s="85"/>
      <c r="E75" s="84">
        <f t="shared" si="20"/>
        <v>-1</v>
      </c>
      <c r="F75" s="78">
        <f t="shared" si="21"/>
        <v>-1</v>
      </c>
      <c r="G75" s="85"/>
      <c r="H75" s="85"/>
      <c r="J75" s="42">
        <v>1</v>
      </c>
      <c r="K75" s="42">
        <f t="shared" si="19"/>
        <v>1</v>
      </c>
    </row>
    <row r="76" spans="1:11" ht="54.9" customHeight="1" thickBot="1" x14ac:dyDescent="0.4">
      <c r="A76" s="100" t="s">
        <v>75</v>
      </c>
      <c r="B76" s="83"/>
      <c r="C76" s="83"/>
      <c r="D76" s="83"/>
      <c r="E76" s="84">
        <f t="shared" si="20"/>
        <v>-1</v>
      </c>
      <c r="F76" s="77">
        <f t="shared" si="21"/>
        <v>-1</v>
      </c>
      <c r="G76" s="83"/>
      <c r="H76" s="83"/>
      <c r="J76" s="42">
        <v>1</v>
      </c>
      <c r="K76" s="42">
        <f t="shared" si="19"/>
        <v>1</v>
      </c>
    </row>
    <row r="77" spans="1:11" ht="54.9" customHeight="1" thickBot="1" x14ac:dyDescent="0.4">
      <c r="A77" s="101" t="s">
        <v>76</v>
      </c>
      <c r="B77" s="85"/>
      <c r="C77" s="85"/>
      <c r="D77" s="85"/>
      <c r="E77" s="84">
        <f t="shared" si="20"/>
        <v>-1</v>
      </c>
      <c r="F77" s="78">
        <f t="shared" si="21"/>
        <v>-1</v>
      </c>
      <c r="G77" s="85"/>
      <c r="H77" s="85"/>
      <c r="J77" s="42">
        <v>1</v>
      </c>
      <c r="K77" s="42">
        <f t="shared" si="19"/>
        <v>1</v>
      </c>
    </row>
    <row r="78" spans="1:11" ht="54.9" customHeight="1" thickBot="1" x14ac:dyDescent="0.4">
      <c r="A78" s="100" t="s">
        <v>77</v>
      </c>
      <c r="B78" s="83"/>
      <c r="C78" s="83"/>
      <c r="D78" s="83"/>
      <c r="E78" s="84">
        <f t="shared" si="20"/>
        <v>-1</v>
      </c>
      <c r="F78" s="77">
        <f t="shared" si="21"/>
        <v>-1</v>
      </c>
      <c r="G78" s="83"/>
      <c r="H78" s="83"/>
      <c r="J78" s="42">
        <v>1</v>
      </c>
      <c r="K78" s="42">
        <f t="shared" si="19"/>
        <v>1</v>
      </c>
    </row>
    <row r="79" spans="1:11" ht="54.9" customHeight="1" thickBot="1" x14ac:dyDescent="0.4">
      <c r="A79" s="101" t="s">
        <v>78</v>
      </c>
      <c r="B79" s="85"/>
      <c r="C79" s="85"/>
      <c r="D79" s="85"/>
      <c r="E79" s="84">
        <f t="shared" si="20"/>
        <v>-1</v>
      </c>
      <c r="F79" s="78">
        <f t="shared" si="21"/>
        <v>-1</v>
      </c>
      <c r="G79" s="85"/>
      <c r="H79" s="85"/>
      <c r="J79" s="42">
        <v>1</v>
      </c>
      <c r="K79" s="42">
        <f t="shared" si="19"/>
        <v>1</v>
      </c>
    </row>
    <row r="80" spans="1:11" ht="54.9" customHeight="1" thickBot="1" x14ac:dyDescent="0.4">
      <c r="A80" s="100" t="s">
        <v>79</v>
      </c>
      <c r="B80" s="83"/>
      <c r="C80" s="83"/>
      <c r="D80" s="83"/>
      <c r="E80" s="84">
        <f t="shared" si="17"/>
        <v>-1</v>
      </c>
      <c r="F80" s="77">
        <f t="shared" si="18"/>
        <v>-1</v>
      </c>
      <c r="G80" s="83"/>
      <c r="H80" s="83"/>
      <c r="J80" s="42">
        <v>1</v>
      </c>
      <c r="K80" s="42">
        <f t="shared" si="19"/>
        <v>1</v>
      </c>
    </row>
    <row r="81" spans="1:11" ht="3.75" customHeight="1" x14ac:dyDescent="0.35">
      <c r="A81" s="88"/>
      <c r="B81" s="88"/>
      <c r="C81" s="88"/>
      <c r="D81" s="88"/>
      <c r="E81" s="88"/>
      <c r="F81" s="88"/>
      <c r="G81" s="88"/>
      <c r="H81" s="88"/>
      <c r="J81" s="41"/>
    </row>
    <row r="82" spans="1:11" ht="15.6" thickBot="1" x14ac:dyDescent="0.4">
      <c r="A82" s="88"/>
      <c r="C82" s="89"/>
      <c r="D82" s="89"/>
      <c r="E82" s="89" t="s">
        <v>37</v>
      </c>
      <c r="F82" s="90">
        <f>SUM(F60:F80)</f>
        <v>-21</v>
      </c>
      <c r="G82" s="32"/>
      <c r="H82" s="32"/>
      <c r="I82" s="80" t="s">
        <v>31</v>
      </c>
      <c r="J82" s="40">
        <f>SUM(J60:J80)</f>
        <v>21</v>
      </c>
      <c r="K82" s="40">
        <f>SUM(K60:K80)</f>
        <v>21</v>
      </c>
    </row>
    <row r="83" spans="1:11" ht="15.6" thickBot="1" x14ac:dyDescent="0.4">
      <c r="A83" s="88"/>
      <c r="B83" s="91"/>
      <c r="C83" s="91"/>
      <c r="D83" s="91"/>
      <c r="E83" s="92" t="s">
        <v>33</v>
      </c>
      <c r="F83" s="93">
        <f>(F82+K82)/(2*K82)*100</f>
        <v>0</v>
      </c>
      <c r="G83" s="32"/>
      <c r="H83" s="32"/>
    </row>
    <row r="84" spans="1:11" ht="15.6" thickBot="1" x14ac:dyDescent="0.4">
      <c r="A84" s="88"/>
      <c r="B84" s="91"/>
      <c r="C84" s="91"/>
      <c r="D84" s="91"/>
      <c r="E84" s="94"/>
      <c r="F84" s="96"/>
      <c r="G84" s="32"/>
      <c r="H84" s="32"/>
    </row>
    <row r="85" spans="1:11" ht="15.6" thickBot="1" x14ac:dyDescent="0.4">
      <c r="A85" s="99" t="s">
        <v>60</v>
      </c>
      <c r="B85" s="34" t="s">
        <v>29</v>
      </c>
      <c r="C85" s="34" t="s">
        <v>30</v>
      </c>
      <c r="D85" s="34" t="s">
        <v>34</v>
      </c>
      <c r="E85" s="29" t="s">
        <v>4</v>
      </c>
      <c r="F85" s="79" t="s">
        <v>3</v>
      </c>
      <c r="G85" s="34" t="s">
        <v>39</v>
      </c>
      <c r="H85" s="34" t="s">
        <v>40</v>
      </c>
      <c r="J85" s="40" t="s">
        <v>24</v>
      </c>
      <c r="K85" s="16" t="s">
        <v>35</v>
      </c>
    </row>
    <row r="86" spans="1:11" ht="54.9" customHeight="1" thickBot="1" x14ac:dyDescent="0.4">
      <c r="A86" s="100" t="s">
        <v>80</v>
      </c>
      <c r="B86" s="83"/>
      <c r="C86" s="83"/>
      <c r="D86" s="83"/>
      <c r="E86" s="84">
        <f t="shared" ref="E86:E100" si="22">IF(OR(AND(B86&lt;&gt;"",C86&lt;&gt;""),AND(B86&lt;&gt;"",D86&lt;&gt;""),AND(C86&lt;&gt;"",D86&lt;&gt;"")),0,IF(B86&lt;&gt;"",1,IF(D86&lt;&gt;"",0,-1)))</f>
        <v>-1</v>
      </c>
      <c r="F86" s="77">
        <f t="shared" ref="F86:F100" si="23">E86*J86</f>
        <v>-2</v>
      </c>
      <c r="G86" s="83"/>
      <c r="H86" s="83"/>
      <c r="J86" s="42">
        <v>2</v>
      </c>
      <c r="K86" s="42">
        <f t="shared" ref="K86:K100" si="24">ABS(F86)</f>
        <v>2</v>
      </c>
    </row>
    <row r="87" spans="1:11" ht="54.9" customHeight="1" thickBot="1" x14ac:dyDescent="0.4">
      <c r="A87" s="101" t="s">
        <v>81</v>
      </c>
      <c r="B87" s="85"/>
      <c r="C87" s="85"/>
      <c r="D87" s="85"/>
      <c r="E87" s="84">
        <f t="shared" ref="E87:E99" si="25">IF(OR(AND(B87&lt;&gt;"",C87&lt;&gt;""),AND(B87&lt;&gt;"",D87&lt;&gt;""),AND(C87&lt;&gt;"",D87&lt;&gt;"")),0,IF(B87&lt;&gt;"",1,IF(D87&lt;&gt;"",0,-1)))</f>
        <v>-1</v>
      </c>
      <c r="F87" s="78">
        <f t="shared" ref="F87:F99" si="26">E87*J87</f>
        <v>-2</v>
      </c>
      <c r="G87" s="85"/>
      <c r="H87" s="85"/>
      <c r="J87" s="42">
        <v>2</v>
      </c>
      <c r="K87" s="42">
        <f t="shared" si="24"/>
        <v>2</v>
      </c>
    </row>
    <row r="88" spans="1:11" ht="54.9" customHeight="1" thickBot="1" x14ac:dyDescent="0.4">
      <c r="A88" s="100" t="s">
        <v>82</v>
      </c>
      <c r="B88" s="83"/>
      <c r="C88" s="83"/>
      <c r="D88" s="83"/>
      <c r="E88" s="84">
        <f t="shared" si="25"/>
        <v>-1</v>
      </c>
      <c r="F88" s="77">
        <f t="shared" si="26"/>
        <v>-2</v>
      </c>
      <c r="G88" s="83"/>
      <c r="H88" s="83"/>
      <c r="J88" s="42">
        <v>2</v>
      </c>
      <c r="K88" s="42">
        <f t="shared" si="24"/>
        <v>2</v>
      </c>
    </row>
    <row r="89" spans="1:11" ht="54.9" customHeight="1" thickBot="1" x14ac:dyDescent="0.4">
      <c r="A89" s="101" t="s">
        <v>83</v>
      </c>
      <c r="B89" s="85"/>
      <c r="C89" s="85"/>
      <c r="D89" s="85"/>
      <c r="E89" s="84">
        <f t="shared" ref="E89:E93" si="27">IF(OR(AND(B89&lt;&gt;"",C89&lt;&gt;""),AND(B89&lt;&gt;"",D89&lt;&gt;""),AND(C89&lt;&gt;"",D89&lt;&gt;"")),0,IF(B89&lt;&gt;"",1,IF(D89&lt;&gt;"",0,-1)))</f>
        <v>-1</v>
      </c>
      <c r="F89" s="78">
        <f t="shared" ref="F89:F93" si="28">E89*J89</f>
        <v>-2</v>
      </c>
      <c r="G89" s="85"/>
      <c r="H89" s="85"/>
      <c r="J89" s="42">
        <v>2</v>
      </c>
      <c r="K89" s="42">
        <f t="shared" si="24"/>
        <v>2</v>
      </c>
    </row>
    <row r="90" spans="1:11" ht="54.9" customHeight="1" thickBot="1" x14ac:dyDescent="0.4">
      <c r="A90" s="100" t="s">
        <v>84</v>
      </c>
      <c r="B90" s="83"/>
      <c r="C90" s="83"/>
      <c r="D90" s="83"/>
      <c r="E90" s="84">
        <f t="shared" si="27"/>
        <v>-1</v>
      </c>
      <c r="F90" s="77">
        <f t="shared" si="28"/>
        <v>-2</v>
      </c>
      <c r="G90" s="83"/>
      <c r="H90" s="83"/>
      <c r="J90" s="42">
        <v>2</v>
      </c>
      <c r="K90" s="42">
        <f t="shared" si="24"/>
        <v>2</v>
      </c>
    </row>
    <row r="91" spans="1:11" ht="54.9" customHeight="1" thickBot="1" x14ac:dyDescent="0.4">
      <c r="A91" s="101" t="s">
        <v>85</v>
      </c>
      <c r="B91" s="85"/>
      <c r="C91" s="85"/>
      <c r="D91" s="85"/>
      <c r="E91" s="84">
        <f t="shared" si="27"/>
        <v>-1</v>
      </c>
      <c r="F91" s="78">
        <f t="shared" si="28"/>
        <v>-2</v>
      </c>
      <c r="G91" s="85"/>
      <c r="H91" s="85"/>
      <c r="J91" s="42">
        <v>2</v>
      </c>
      <c r="K91" s="42">
        <f t="shared" si="24"/>
        <v>2</v>
      </c>
    </row>
    <row r="92" spans="1:11" ht="54.9" customHeight="1" thickBot="1" x14ac:dyDescent="0.4">
      <c r="A92" s="100" t="s">
        <v>86</v>
      </c>
      <c r="B92" s="83"/>
      <c r="C92" s="83"/>
      <c r="D92" s="83"/>
      <c r="E92" s="84">
        <f t="shared" si="27"/>
        <v>-1</v>
      </c>
      <c r="F92" s="77">
        <f t="shared" si="28"/>
        <v>-2</v>
      </c>
      <c r="G92" s="83"/>
      <c r="H92" s="83"/>
      <c r="J92" s="42">
        <v>2</v>
      </c>
      <c r="K92" s="42">
        <f t="shared" si="24"/>
        <v>2</v>
      </c>
    </row>
    <row r="93" spans="1:11" ht="54.9" customHeight="1" thickBot="1" x14ac:dyDescent="0.4">
      <c r="A93" s="101" t="s">
        <v>87</v>
      </c>
      <c r="B93" s="85"/>
      <c r="C93" s="85"/>
      <c r="D93" s="85"/>
      <c r="E93" s="84">
        <f t="shared" si="27"/>
        <v>-1</v>
      </c>
      <c r="F93" s="78">
        <f t="shared" si="28"/>
        <v>-2</v>
      </c>
      <c r="G93" s="85"/>
      <c r="H93" s="85"/>
      <c r="J93" s="42">
        <v>2</v>
      </c>
      <c r="K93" s="42">
        <f t="shared" si="24"/>
        <v>2</v>
      </c>
    </row>
    <row r="94" spans="1:11" ht="54.9" customHeight="1" thickBot="1" x14ac:dyDescent="0.4">
      <c r="A94" s="100" t="s">
        <v>88</v>
      </c>
      <c r="B94" s="83"/>
      <c r="C94" s="83"/>
      <c r="D94" s="83"/>
      <c r="E94" s="84">
        <f t="shared" si="25"/>
        <v>-1</v>
      </c>
      <c r="F94" s="77">
        <f t="shared" si="26"/>
        <v>-3</v>
      </c>
      <c r="G94" s="83"/>
      <c r="H94" s="83"/>
      <c r="J94" s="42">
        <v>3</v>
      </c>
      <c r="K94" s="42">
        <f t="shared" si="24"/>
        <v>3</v>
      </c>
    </row>
    <row r="95" spans="1:11" ht="54.9" customHeight="1" thickBot="1" x14ac:dyDescent="0.4">
      <c r="A95" s="101" t="s">
        <v>89</v>
      </c>
      <c r="B95" s="85"/>
      <c r="C95" s="85"/>
      <c r="D95" s="85"/>
      <c r="E95" s="84">
        <f t="shared" si="25"/>
        <v>-1</v>
      </c>
      <c r="F95" s="78">
        <f t="shared" si="26"/>
        <v>-3</v>
      </c>
      <c r="G95" s="85"/>
      <c r="H95" s="85"/>
      <c r="J95" s="42">
        <v>3</v>
      </c>
      <c r="K95" s="42">
        <f t="shared" si="24"/>
        <v>3</v>
      </c>
    </row>
    <row r="96" spans="1:11" ht="54.9" customHeight="1" thickBot="1" x14ac:dyDescent="0.4">
      <c r="A96" s="100" t="s">
        <v>90</v>
      </c>
      <c r="B96" s="83"/>
      <c r="C96" s="83"/>
      <c r="D96" s="83"/>
      <c r="E96" s="84">
        <f t="shared" si="25"/>
        <v>-1</v>
      </c>
      <c r="F96" s="77">
        <f t="shared" si="26"/>
        <v>-3</v>
      </c>
      <c r="G96" s="83"/>
      <c r="H96" s="83"/>
      <c r="J96" s="42">
        <v>3</v>
      </c>
      <c r="K96" s="42">
        <f t="shared" si="24"/>
        <v>3</v>
      </c>
    </row>
    <row r="97" spans="1:11" ht="54.9" customHeight="1" thickBot="1" x14ac:dyDescent="0.4">
      <c r="A97" s="101" t="s">
        <v>91</v>
      </c>
      <c r="B97" s="85"/>
      <c r="C97" s="85"/>
      <c r="D97" s="85"/>
      <c r="E97" s="84">
        <f t="shared" si="25"/>
        <v>-1</v>
      </c>
      <c r="F97" s="78">
        <f t="shared" si="26"/>
        <v>-2</v>
      </c>
      <c r="G97" s="85"/>
      <c r="H97" s="85"/>
      <c r="J97" s="42">
        <v>2</v>
      </c>
      <c r="K97" s="42">
        <f t="shared" si="24"/>
        <v>2</v>
      </c>
    </row>
    <row r="98" spans="1:11" ht="54.9" customHeight="1" thickBot="1" x14ac:dyDescent="0.4">
      <c r="A98" s="100" t="s">
        <v>92</v>
      </c>
      <c r="B98" s="83"/>
      <c r="C98" s="83"/>
      <c r="D98" s="83"/>
      <c r="E98" s="84">
        <f t="shared" si="25"/>
        <v>-1</v>
      </c>
      <c r="F98" s="77">
        <f t="shared" si="26"/>
        <v>-2</v>
      </c>
      <c r="G98" s="83"/>
      <c r="H98" s="83"/>
      <c r="J98" s="42">
        <v>2</v>
      </c>
      <c r="K98" s="42">
        <f t="shared" si="24"/>
        <v>2</v>
      </c>
    </row>
    <row r="99" spans="1:11" ht="54.9" customHeight="1" thickBot="1" x14ac:dyDescent="0.4">
      <c r="A99" s="101" t="s">
        <v>93</v>
      </c>
      <c r="B99" s="85"/>
      <c r="C99" s="85"/>
      <c r="D99" s="85"/>
      <c r="E99" s="84">
        <f t="shared" si="25"/>
        <v>-1</v>
      </c>
      <c r="F99" s="78">
        <f t="shared" si="26"/>
        <v>-2</v>
      </c>
      <c r="G99" s="85"/>
      <c r="H99" s="85"/>
      <c r="J99" s="42">
        <v>2</v>
      </c>
      <c r="K99" s="42">
        <f t="shared" si="24"/>
        <v>2</v>
      </c>
    </row>
    <row r="100" spans="1:11" ht="54.9" customHeight="1" thickBot="1" x14ac:dyDescent="0.4">
      <c r="A100" s="100" t="s">
        <v>94</v>
      </c>
      <c r="B100" s="83"/>
      <c r="C100" s="83"/>
      <c r="D100" s="83"/>
      <c r="E100" s="84">
        <f t="shared" si="22"/>
        <v>-1</v>
      </c>
      <c r="F100" s="77">
        <f t="shared" si="23"/>
        <v>-3</v>
      </c>
      <c r="G100" s="83"/>
      <c r="H100" s="83"/>
      <c r="J100" s="42">
        <v>3</v>
      </c>
      <c r="K100" s="42">
        <f t="shared" si="24"/>
        <v>3</v>
      </c>
    </row>
    <row r="101" spans="1:11" ht="3.75" customHeight="1" x14ac:dyDescent="0.35">
      <c r="A101" s="88"/>
      <c r="B101" s="88"/>
      <c r="C101" s="88"/>
      <c r="D101" s="88"/>
      <c r="E101" s="88"/>
      <c r="F101" s="88"/>
      <c r="G101" s="88"/>
      <c r="H101" s="88"/>
      <c r="J101" s="41"/>
    </row>
    <row r="102" spans="1:11" ht="15.6" thickBot="1" x14ac:dyDescent="0.4">
      <c r="A102" s="88"/>
      <c r="C102" s="89"/>
      <c r="D102" s="89"/>
      <c r="E102" s="89" t="s">
        <v>37</v>
      </c>
      <c r="F102" s="90">
        <f>SUM(F86:F100)</f>
        <v>-34</v>
      </c>
      <c r="G102" s="32"/>
      <c r="H102" s="32"/>
      <c r="I102" s="80" t="s">
        <v>31</v>
      </c>
      <c r="J102" s="40">
        <f>SUM(J86:J100)</f>
        <v>34</v>
      </c>
      <c r="K102" s="40">
        <f>SUM(K86:K100)</f>
        <v>34</v>
      </c>
    </row>
    <row r="103" spans="1:11" ht="15.6" thickBot="1" x14ac:dyDescent="0.4">
      <c r="A103" s="88"/>
      <c r="B103" s="91"/>
      <c r="C103" s="91"/>
      <c r="D103" s="91"/>
      <c r="E103" s="92" t="s">
        <v>33</v>
      </c>
      <c r="F103" s="93">
        <f>(F102+K102)/(2*K102)*100</f>
        <v>0</v>
      </c>
      <c r="G103" s="32"/>
      <c r="H103" s="32"/>
    </row>
    <row r="104" spans="1:11" x14ac:dyDescent="0.35">
      <c r="A104" s="17"/>
      <c r="B104" s="35"/>
      <c r="C104" s="35"/>
      <c r="D104" s="35"/>
      <c r="E104" s="76"/>
      <c r="F104" s="52"/>
      <c r="G104" s="32"/>
      <c r="H104" s="32"/>
    </row>
    <row r="105" spans="1:11" ht="15.6" thickBot="1" x14ac:dyDescent="0.4">
      <c r="A105" s="17"/>
      <c r="B105" s="35"/>
      <c r="C105" s="35"/>
      <c r="D105" s="35"/>
      <c r="E105" s="36"/>
      <c r="F105" s="47"/>
      <c r="G105" s="32"/>
      <c r="H105" s="32"/>
    </row>
    <row r="106" spans="1:11" x14ac:dyDescent="0.35">
      <c r="A106" s="45"/>
      <c r="B106" s="60"/>
      <c r="C106" s="60"/>
      <c r="D106" s="60"/>
      <c r="E106" s="61"/>
      <c r="F106" s="62"/>
      <c r="G106" s="63"/>
      <c r="H106" s="44"/>
    </row>
    <row r="107" spans="1:11" ht="15.6" thickBot="1" x14ac:dyDescent="0.4">
      <c r="A107" s="46"/>
      <c r="B107" s="64"/>
      <c r="C107" s="64"/>
      <c r="D107" s="64"/>
      <c r="E107" s="81" t="s">
        <v>25</v>
      </c>
      <c r="F107" s="59">
        <f>F25+F34+F43+F49+F56+F82+F102</f>
        <v>-96</v>
      </c>
      <c r="G107" s="65"/>
      <c r="H107" s="48" t="s">
        <v>13</v>
      </c>
      <c r="J107" s="41" t="s">
        <v>31</v>
      </c>
    </row>
    <row r="108" spans="1:11" ht="15.6" thickBot="1" x14ac:dyDescent="0.4">
      <c r="A108" s="22"/>
      <c r="B108" s="66"/>
      <c r="C108" s="66"/>
      <c r="D108" s="66"/>
      <c r="E108" s="71" t="s">
        <v>32</v>
      </c>
      <c r="F108" s="74">
        <f>(F107+K108)/(2*K108)*100</f>
        <v>0</v>
      </c>
      <c r="G108" s="66"/>
      <c r="H108" s="23" t="s">
        <v>14</v>
      </c>
      <c r="J108" s="42">
        <f>J25+J34+J43+J49+J56+J82+J102</f>
        <v>96</v>
      </c>
      <c r="K108" s="42">
        <f>K25+K34+K43+K49+K56+K82+K102</f>
        <v>96</v>
      </c>
    </row>
    <row r="109" spans="1:11" ht="15.6" thickBot="1" x14ac:dyDescent="0.4">
      <c r="A109" s="18" t="str">
        <f>A12</f>
        <v>Conducted By:</v>
      </c>
      <c r="B109" s="66"/>
      <c r="C109" s="66"/>
      <c r="D109" s="66"/>
      <c r="E109" s="66"/>
      <c r="F109" s="67"/>
      <c r="G109" s="66"/>
      <c r="H109" s="23" t="s">
        <v>15</v>
      </c>
      <c r="J109" s="41"/>
    </row>
    <row r="110" spans="1:11" ht="15.6" thickBot="1" x14ac:dyDescent="0.4">
      <c r="A110" s="19" t="s">
        <v>5</v>
      </c>
      <c r="B110" s="68"/>
      <c r="C110" s="69"/>
      <c r="D110" s="66"/>
      <c r="E110" s="66"/>
      <c r="F110" s="67"/>
      <c r="G110" s="66"/>
      <c r="H110" s="23" t="s">
        <v>16</v>
      </c>
      <c r="J110" s="41"/>
    </row>
    <row r="111" spans="1:11" x14ac:dyDescent="0.35">
      <c r="A111" s="20" t="s">
        <v>6</v>
      </c>
      <c r="B111" s="70" t="s">
        <v>7</v>
      </c>
      <c r="C111" s="69"/>
      <c r="D111" s="66"/>
      <c r="F111" s="16"/>
      <c r="G111" s="66"/>
      <c r="H111" s="23" t="s">
        <v>17</v>
      </c>
      <c r="J111" s="41"/>
    </row>
    <row r="112" spans="1:11" x14ac:dyDescent="0.35">
      <c r="A112" s="21" t="s">
        <v>9</v>
      </c>
      <c r="B112" s="72" t="s">
        <v>0</v>
      </c>
      <c r="C112" s="73"/>
      <c r="D112" s="66"/>
      <c r="E112" s="66"/>
      <c r="F112" s="67"/>
      <c r="G112" s="66"/>
      <c r="H112" s="23" t="s">
        <v>18</v>
      </c>
      <c r="J112" s="41"/>
    </row>
    <row r="113" spans="1:10" x14ac:dyDescent="0.35">
      <c r="A113" s="24" t="s">
        <v>10</v>
      </c>
      <c r="B113" s="72" t="s">
        <v>1</v>
      </c>
      <c r="C113" s="73"/>
      <c r="D113" s="66"/>
      <c r="E113" s="66"/>
      <c r="F113" s="67"/>
      <c r="G113" s="66"/>
      <c r="H113" s="23" t="s">
        <v>19</v>
      </c>
      <c r="J113" s="41"/>
    </row>
    <row r="114" spans="1:10" x14ac:dyDescent="0.35">
      <c r="A114" s="25" t="s">
        <v>11</v>
      </c>
      <c r="B114" s="22" t="s">
        <v>2</v>
      </c>
      <c r="C114" s="23"/>
      <c r="D114" s="30"/>
      <c r="E114" s="30"/>
      <c r="F114" s="38"/>
      <c r="G114" s="30"/>
      <c r="H114" s="23" t="s">
        <v>20</v>
      </c>
      <c r="J114" s="41"/>
    </row>
    <row r="115" spans="1:10" ht="15.6" thickBot="1" x14ac:dyDescent="0.4">
      <c r="A115" s="26" t="s">
        <v>12</v>
      </c>
      <c r="B115" s="27" t="s">
        <v>8</v>
      </c>
      <c r="C115" s="28"/>
      <c r="D115" s="30"/>
      <c r="E115" s="30"/>
      <c r="F115" s="38"/>
      <c r="G115" s="30"/>
      <c r="H115" s="23"/>
      <c r="J115" s="41"/>
    </row>
    <row r="116" spans="1:10" ht="15.6" thickBot="1" x14ac:dyDescent="0.4">
      <c r="A116" s="27"/>
      <c r="B116" s="49"/>
      <c r="C116" s="49"/>
      <c r="D116" s="49"/>
      <c r="E116" s="49"/>
      <c r="F116" s="50"/>
      <c r="G116" s="49"/>
      <c r="H116" s="28"/>
      <c r="J116" s="41"/>
    </row>
    <row r="118" spans="1:10" x14ac:dyDescent="0.35">
      <c r="J118" s="41"/>
    </row>
    <row r="119" spans="1:10" x14ac:dyDescent="0.35">
      <c r="J119" s="41"/>
    </row>
    <row r="120" spans="1:10" x14ac:dyDescent="0.35">
      <c r="J120" s="41"/>
    </row>
  </sheetData>
  <sheetProtection password="CD7D" sheet="1" objects="1" scenarios="1" selectLockedCells="1"/>
  <mergeCells count="1">
    <mergeCell ref="A10:H10"/>
  </mergeCells>
  <conditionalFormatting sqref="F108">
    <cfRule type="cellIs" dxfId="239" priority="56" operator="greaterThanOrEqual">
      <formula>95</formula>
    </cfRule>
    <cfRule type="cellIs" dxfId="238" priority="57" operator="between">
      <formula>85</formula>
      <formula>94.9</formula>
    </cfRule>
    <cfRule type="cellIs" dxfId="237" priority="58" operator="between">
      <formula>75</formula>
      <formula>84.9</formula>
    </cfRule>
    <cfRule type="cellIs" dxfId="236" priority="59" operator="between">
      <formula>51</formula>
      <formula>74.9</formula>
    </cfRule>
    <cfRule type="cellIs" dxfId="235" priority="60" operator="lessThanOrEqual">
      <formula>50.9</formula>
    </cfRule>
  </conditionalFormatting>
  <conditionalFormatting sqref="F35">
    <cfRule type="cellIs" dxfId="234" priority="51" operator="greaterThanOrEqual">
      <formula>95</formula>
    </cfRule>
    <cfRule type="cellIs" dxfId="233" priority="52" operator="between">
      <formula>85</formula>
      <formula>94.9</formula>
    </cfRule>
    <cfRule type="cellIs" dxfId="232" priority="53" operator="between">
      <formula>75</formula>
      <formula>84.9</formula>
    </cfRule>
    <cfRule type="cellIs" dxfId="231" priority="54" operator="between">
      <formula>51</formula>
      <formula>74.9</formula>
    </cfRule>
    <cfRule type="cellIs" dxfId="230" priority="55" operator="lessThanOrEqual">
      <formula>50.9</formula>
    </cfRule>
  </conditionalFormatting>
  <conditionalFormatting sqref="F26">
    <cfRule type="cellIs" dxfId="229" priority="46" operator="greaterThanOrEqual">
      <formula>95</formula>
    </cfRule>
    <cfRule type="cellIs" dxfId="228" priority="47" operator="between">
      <formula>85</formula>
      <formula>94.9</formula>
    </cfRule>
    <cfRule type="cellIs" dxfId="227" priority="48" operator="between">
      <formula>75</formula>
      <formula>84.9</formula>
    </cfRule>
    <cfRule type="cellIs" dxfId="226" priority="49" operator="between">
      <formula>51</formula>
      <formula>74.9</formula>
    </cfRule>
    <cfRule type="cellIs" dxfId="225" priority="50" operator="lessThanOrEqual">
      <formula>50.9</formula>
    </cfRule>
  </conditionalFormatting>
  <conditionalFormatting sqref="F44">
    <cfRule type="cellIs" dxfId="224" priority="41" operator="greaterThanOrEqual">
      <formula>95</formula>
    </cfRule>
    <cfRule type="cellIs" dxfId="223" priority="42" operator="between">
      <formula>85</formula>
      <formula>94.9</formula>
    </cfRule>
    <cfRule type="cellIs" dxfId="222" priority="43" operator="between">
      <formula>75</formula>
      <formula>84.9</formula>
    </cfRule>
    <cfRule type="cellIs" dxfId="221" priority="44" operator="between">
      <formula>51</formula>
      <formula>74.9</formula>
    </cfRule>
    <cfRule type="cellIs" dxfId="220" priority="45" operator="lessThanOrEqual">
      <formula>50.9</formula>
    </cfRule>
  </conditionalFormatting>
  <conditionalFormatting sqref="F50">
    <cfRule type="cellIs" dxfId="219" priority="26" operator="greaterThanOrEqual">
      <formula>95</formula>
    </cfRule>
    <cfRule type="cellIs" dxfId="218" priority="27" operator="between">
      <formula>85</formula>
      <formula>94.9</formula>
    </cfRule>
    <cfRule type="cellIs" dxfId="217" priority="28" operator="between">
      <formula>75</formula>
      <formula>84.9</formula>
    </cfRule>
    <cfRule type="cellIs" dxfId="216" priority="29" operator="between">
      <formula>51</formula>
      <formula>74.9</formula>
    </cfRule>
    <cfRule type="cellIs" dxfId="215" priority="30" operator="lessThanOrEqual">
      <formula>50.9</formula>
    </cfRule>
  </conditionalFormatting>
  <conditionalFormatting sqref="F57">
    <cfRule type="cellIs" dxfId="214" priority="16" operator="greaterThanOrEqual">
      <formula>95</formula>
    </cfRule>
    <cfRule type="cellIs" dxfId="213" priority="17" operator="between">
      <formula>85</formula>
      <formula>94.9</formula>
    </cfRule>
    <cfRule type="cellIs" dxfId="212" priority="18" operator="between">
      <formula>75</formula>
      <formula>84.9</formula>
    </cfRule>
    <cfRule type="cellIs" dxfId="211" priority="19" operator="between">
      <formula>51</formula>
      <formula>74.9</formula>
    </cfRule>
    <cfRule type="cellIs" dxfId="210" priority="20" operator="lessThanOrEqual">
      <formula>50.9</formula>
    </cfRule>
  </conditionalFormatting>
  <conditionalFormatting sqref="F103">
    <cfRule type="cellIs" dxfId="209" priority="1" operator="greaterThanOrEqual">
      <formula>95</formula>
    </cfRule>
    <cfRule type="cellIs" dxfId="208" priority="2" operator="between">
      <formula>85</formula>
      <formula>94.9</formula>
    </cfRule>
    <cfRule type="cellIs" dxfId="207" priority="3" operator="between">
      <formula>75</formula>
      <formula>84.9</formula>
    </cfRule>
    <cfRule type="cellIs" dxfId="206" priority="4" operator="between">
      <formula>51</formula>
      <formula>74.9</formula>
    </cfRule>
    <cfRule type="cellIs" dxfId="205" priority="5" operator="lessThanOrEqual">
      <formula>50.9</formula>
    </cfRule>
  </conditionalFormatting>
  <conditionalFormatting sqref="F83">
    <cfRule type="cellIs" dxfId="204" priority="6" operator="greaterThanOrEqual">
      <formula>95</formula>
    </cfRule>
    <cfRule type="cellIs" dxfId="203" priority="7" operator="between">
      <formula>85</formula>
      <formula>94.9</formula>
    </cfRule>
    <cfRule type="cellIs" dxfId="202" priority="8" operator="between">
      <formula>75</formula>
      <formula>84.9</formula>
    </cfRule>
    <cfRule type="cellIs" dxfId="201" priority="9" operator="between">
      <formula>51</formula>
      <formula>74.9</formula>
    </cfRule>
    <cfRule type="cellIs" dxfId="200" priority="10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51" fitToHeight="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GridLines="0" zoomScale="80" zoomScaleNormal="80" workbookViewId="0">
      <selection activeCell="A11" sqref="A11:A13"/>
    </sheetView>
  </sheetViews>
  <sheetFormatPr defaultColWidth="8.6640625" defaultRowHeight="15" x14ac:dyDescent="0.35"/>
  <cols>
    <col min="1" max="1" width="58.109375" style="16" customWidth="1"/>
    <col min="2" max="2" width="7.109375" style="16" customWidth="1"/>
    <col min="3" max="4" width="7" style="16" customWidth="1"/>
    <col min="5" max="5" width="7.109375" style="16" customWidth="1"/>
    <col min="6" max="6" width="14.33203125" style="39" customWidth="1"/>
    <col min="7" max="7" width="78.88671875" style="16" customWidth="1"/>
    <col min="8" max="8" width="78.44140625" style="16" customWidth="1"/>
    <col min="9" max="9" width="8.6640625" style="16"/>
    <col min="10" max="10" width="8.6640625" style="40" customWidth="1"/>
    <col min="11" max="16384" width="8.6640625" style="16"/>
  </cols>
  <sheetData>
    <row r="1" spans="1:11" ht="15.75" x14ac:dyDescent="0.3">
      <c r="A1" s="30"/>
      <c r="B1" s="30"/>
      <c r="C1" s="30"/>
      <c r="D1" s="30"/>
      <c r="E1" s="30"/>
      <c r="F1" s="38"/>
      <c r="G1" s="30"/>
      <c r="H1" s="30"/>
    </row>
    <row r="2" spans="1:11" ht="15.75" x14ac:dyDescent="0.3">
      <c r="A2" s="30"/>
      <c r="B2" s="30"/>
      <c r="C2" s="30"/>
      <c r="D2" s="30"/>
      <c r="E2" s="30"/>
      <c r="F2" s="38"/>
      <c r="G2" s="30"/>
      <c r="H2" s="30"/>
    </row>
    <row r="3" spans="1:11" ht="15.75" x14ac:dyDescent="0.3">
      <c r="A3" s="30"/>
      <c r="B3" s="30"/>
      <c r="C3" s="30"/>
      <c r="D3" s="30"/>
      <c r="E3" s="30"/>
      <c r="F3" s="38"/>
      <c r="G3" s="30"/>
      <c r="H3" s="30"/>
    </row>
    <row r="4" spans="1:11" ht="15.75" x14ac:dyDescent="0.3">
      <c r="A4" s="30"/>
      <c r="B4" s="30"/>
      <c r="C4" s="30"/>
      <c r="D4" s="30"/>
      <c r="E4" s="30"/>
      <c r="F4" s="38"/>
      <c r="G4" s="30"/>
      <c r="H4" s="30"/>
    </row>
    <row r="5" spans="1:11" ht="15.75" x14ac:dyDescent="0.3">
      <c r="A5" s="30"/>
      <c r="B5" s="30"/>
      <c r="C5" s="30"/>
      <c r="D5" s="30"/>
      <c r="E5" s="30"/>
      <c r="F5" s="38"/>
      <c r="G5" s="30"/>
      <c r="H5" s="30"/>
    </row>
    <row r="6" spans="1:11" ht="15.75" x14ac:dyDescent="0.3">
      <c r="A6" s="30"/>
      <c r="B6" s="30"/>
      <c r="C6" s="30"/>
      <c r="D6" s="30"/>
      <c r="E6" s="30"/>
      <c r="F6" s="38"/>
      <c r="G6" s="30"/>
      <c r="H6" s="30"/>
    </row>
    <row r="7" spans="1:11" ht="15.75" x14ac:dyDescent="0.3">
      <c r="A7" s="30"/>
      <c r="B7" s="30"/>
      <c r="C7" s="30"/>
      <c r="D7" s="30"/>
      <c r="E7" s="30"/>
      <c r="F7" s="38"/>
      <c r="G7" s="30"/>
      <c r="H7" s="30"/>
    </row>
    <row r="8" spans="1:11" ht="15.75" x14ac:dyDescent="0.3">
      <c r="A8" s="30"/>
      <c r="B8" s="30"/>
      <c r="C8" s="30"/>
      <c r="D8" s="30"/>
      <c r="E8" s="30"/>
      <c r="F8" s="38"/>
      <c r="G8" s="30"/>
      <c r="H8" s="30"/>
    </row>
    <row r="9" spans="1:11" ht="15.75" x14ac:dyDescent="0.3">
      <c r="A9" s="30"/>
      <c r="B9" s="30"/>
      <c r="C9" s="30"/>
      <c r="D9" s="30"/>
      <c r="E9" s="30"/>
      <c r="F9" s="38"/>
      <c r="G9" s="30"/>
      <c r="H9" s="30"/>
    </row>
    <row r="10" spans="1:11" ht="33.75" customHeight="1" thickBot="1" x14ac:dyDescent="0.35">
      <c r="A10" s="105" t="s">
        <v>38</v>
      </c>
      <c r="B10" s="105"/>
      <c r="C10" s="105"/>
      <c r="D10" s="105"/>
      <c r="E10" s="105"/>
      <c r="F10" s="105"/>
      <c r="G10" s="105"/>
      <c r="H10" s="105"/>
      <c r="I10" s="86"/>
    </row>
    <row r="11" spans="1:11" s="97" customFormat="1" ht="27.45" customHeight="1" thickBot="1" x14ac:dyDescent="0.4">
      <c r="A11" s="107" t="s">
        <v>113</v>
      </c>
      <c r="B11" s="31"/>
      <c r="C11" s="31"/>
      <c r="D11" s="31"/>
      <c r="E11" s="51" t="s">
        <v>22</v>
      </c>
      <c r="F11" s="31"/>
      <c r="G11" s="31"/>
      <c r="H11" s="31"/>
      <c r="I11" s="31"/>
      <c r="J11" s="37"/>
      <c r="K11" s="31"/>
    </row>
    <row r="12" spans="1:11" s="97" customFormat="1" ht="25.2" customHeight="1" thickBot="1" x14ac:dyDescent="0.4">
      <c r="A12" s="107" t="s">
        <v>26</v>
      </c>
      <c r="B12" s="31"/>
      <c r="C12" s="31"/>
      <c r="D12" s="31"/>
      <c r="E12" s="75" t="s">
        <v>119</v>
      </c>
      <c r="F12" s="98"/>
      <c r="G12" s="98"/>
      <c r="H12" s="98"/>
      <c r="I12" s="98"/>
      <c r="J12" s="98"/>
      <c r="K12" s="98"/>
    </row>
    <row r="13" spans="1:11" s="97" customFormat="1" ht="24" customHeight="1" thickBot="1" x14ac:dyDescent="0.4">
      <c r="A13" s="107" t="s">
        <v>23</v>
      </c>
      <c r="B13" s="31"/>
      <c r="C13" s="31"/>
      <c r="D13" s="31"/>
      <c r="E13" s="75" t="s">
        <v>36</v>
      </c>
      <c r="F13" s="98"/>
      <c r="G13" s="98"/>
      <c r="H13" s="98"/>
      <c r="I13" s="98"/>
      <c r="J13" s="98"/>
      <c r="K13" s="98"/>
    </row>
    <row r="14" spans="1:11" s="97" customFormat="1" ht="19.5" x14ac:dyDescent="0.35">
      <c r="E14" s="75" t="s">
        <v>41</v>
      </c>
      <c r="F14" s="98"/>
      <c r="G14" s="98"/>
      <c r="H14" s="98"/>
      <c r="I14" s="98"/>
      <c r="J14" s="98"/>
      <c r="K14" s="98"/>
    </row>
    <row r="15" spans="1:11" ht="16.5" thickBot="1" x14ac:dyDescent="0.35">
      <c r="A15" s="30"/>
      <c r="B15" s="30"/>
      <c r="C15" s="87"/>
      <c r="D15" s="87"/>
      <c r="E15" s="87"/>
      <c r="F15" s="87"/>
      <c r="G15" s="87"/>
      <c r="H15" s="30"/>
    </row>
    <row r="16" spans="1:11" ht="16.5" thickBot="1" x14ac:dyDescent="0.35">
      <c r="A16" s="99" t="s">
        <v>42</v>
      </c>
      <c r="B16" s="34" t="s">
        <v>29</v>
      </c>
      <c r="C16" s="34" t="s">
        <v>30</v>
      </c>
      <c r="D16" s="34" t="s">
        <v>34</v>
      </c>
      <c r="E16" s="29" t="s">
        <v>4</v>
      </c>
      <c r="F16" s="79" t="s">
        <v>3</v>
      </c>
      <c r="G16" s="34" t="s">
        <v>39</v>
      </c>
      <c r="H16" s="34" t="s">
        <v>40</v>
      </c>
      <c r="J16" s="40" t="s">
        <v>24</v>
      </c>
      <c r="K16" s="16" t="s">
        <v>35</v>
      </c>
    </row>
    <row r="17" spans="1:11" ht="54.9" customHeight="1" thickBot="1" x14ac:dyDescent="0.35">
      <c r="A17" s="100" t="s">
        <v>43</v>
      </c>
      <c r="B17" s="83"/>
      <c r="C17" s="83"/>
      <c r="D17" s="83"/>
      <c r="E17" s="84">
        <f>IF(OR(AND(B17&lt;&gt;"",C17&lt;&gt;""),AND(B17&lt;&gt;"",D17&lt;&gt;""),AND(C17&lt;&gt;"",D17&lt;&gt;"")),0,IF(B17&lt;&gt;"",1,IF(D17&lt;&gt;"",0,-1)))</f>
        <v>-1</v>
      </c>
      <c r="F17" s="77">
        <f>E17*J17</f>
        <v>-3</v>
      </c>
      <c r="G17" s="83"/>
      <c r="H17" s="83"/>
      <c r="J17" s="42">
        <v>3</v>
      </c>
      <c r="K17" s="42">
        <f>ABS(F17)</f>
        <v>3</v>
      </c>
    </row>
    <row r="18" spans="1:11" ht="54.9" customHeight="1" thickBot="1" x14ac:dyDescent="0.35">
      <c r="A18" s="101" t="s">
        <v>44</v>
      </c>
      <c r="B18" s="85"/>
      <c r="C18" s="85"/>
      <c r="D18" s="85"/>
      <c r="E18" s="84">
        <f t="shared" ref="E18:E23" si="0">IF(OR(AND(B18&lt;&gt;"",C18&lt;&gt;""),AND(B18&lt;&gt;"",D18&lt;&gt;""),AND(C18&lt;&gt;"",D18&lt;&gt;"")),0,IF(B18&lt;&gt;"",1,IF(D18&lt;&gt;"",0,-1)))</f>
        <v>-1</v>
      </c>
      <c r="F18" s="78">
        <f>E18*J18</f>
        <v>-3</v>
      </c>
      <c r="G18" s="85"/>
      <c r="H18" s="85"/>
      <c r="J18" s="42">
        <v>3</v>
      </c>
      <c r="K18" s="42">
        <f t="shared" ref="K18:K23" si="1">ABS(F18)</f>
        <v>3</v>
      </c>
    </row>
    <row r="19" spans="1:11" ht="54.9" customHeight="1" thickBot="1" x14ac:dyDescent="0.35">
      <c r="A19" s="100" t="s">
        <v>45</v>
      </c>
      <c r="B19" s="83"/>
      <c r="C19" s="83"/>
      <c r="D19" s="83"/>
      <c r="E19" s="84">
        <f t="shared" si="0"/>
        <v>-1</v>
      </c>
      <c r="F19" s="77">
        <f t="shared" ref="F19:F23" si="2">E19*J19</f>
        <v>-3</v>
      </c>
      <c r="G19" s="83"/>
      <c r="H19" s="83"/>
      <c r="J19" s="42">
        <v>3</v>
      </c>
      <c r="K19" s="42">
        <f t="shared" si="1"/>
        <v>3</v>
      </c>
    </row>
    <row r="20" spans="1:11" ht="54.9" customHeight="1" thickBot="1" x14ac:dyDescent="0.35">
      <c r="A20" s="101" t="s">
        <v>46</v>
      </c>
      <c r="B20" s="85"/>
      <c r="C20" s="85"/>
      <c r="D20" s="85"/>
      <c r="E20" s="84">
        <f t="shared" si="0"/>
        <v>-1</v>
      </c>
      <c r="F20" s="78">
        <f t="shared" si="2"/>
        <v>-1</v>
      </c>
      <c r="G20" s="85"/>
      <c r="H20" s="85"/>
      <c r="J20" s="42">
        <v>1</v>
      </c>
      <c r="K20" s="42">
        <f t="shared" si="1"/>
        <v>1</v>
      </c>
    </row>
    <row r="21" spans="1:11" ht="54.9" customHeight="1" thickBot="1" x14ac:dyDescent="0.35">
      <c r="A21" s="100" t="s">
        <v>47</v>
      </c>
      <c r="B21" s="83"/>
      <c r="C21" s="83"/>
      <c r="D21" s="83"/>
      <c r="E21" s="84">
        <f t="shared" si="0"/>
        <v>-1</v>
      </c>
      <c r="F21" s="77">
        <f t="shared" si="2"/>
        <v>-1</v>
      </c>
      <c r="G21" s="83"/>
      <c r="H21" s="83"/>
      <c r="J21" s="42">
        <v>1</v>
      </c>
      <c r="K21" s="42">
        <f t="shared" si="1"/>
        <v>1</v>
      </c>
    </row>
    <row r="22" spans="1:11" ht="54.9" customHeight="1" thickBot="1" x14ac:dyDescent="0.4">
      <c r="A22" s="101" t="s">
        <v>48</v>
      </c>
      <c r="B22" s="85"/>
      <c r="C22" s="85"/>
      <c r="D22" s="85"/>
      <c r="E22" s="84">
        <f t="shared" si="0"/>
        <v>-1</v>
      </c>
      <c r="F22" s="78">
        <f t="shared" si="2"/>
        <v>-2</v>
      </c>
      <c r="G22" s="85"/>
      <c r="H22" s="85"/>
      <c r="J22" s="42">
        <v>2</v>
      </c>
      <c r="K22" s="42">
        <f t="shared" si="1"/>
        <v>2</v>
      </c>
    </row>
    <row r="23" spans="1:11" ht="54.9" customHeight="1" thickBot="1" x14ac:dyDescent="0.4">
      <c r="A23" s="100" t="s">
        <v>49</v>
      </c>
      <c r="B23" s="83"/>
      <c r="C23" s="83"/>
      <c r="D23" s="83"/>
      <c r="E23" s="84">
        <f t="shared" si="0"/>
        <v>-1</v>
      </c>
      <c r="F23" s="77">
        <f t="shared" si="2"/>
        <v>-2</v>
      </c>
      <c r="G23" s="83"/>
      <c r="H23" s="83"/>
      <c r="J23" s="42">
        <v>2</v>
      </c>
      <c r="K23" s="42">
        <f t="shared" si="1"/>
        <v>2</v>
      </c>
    </row>
    <row r="24" spans="1:11" ht="7.5" customHeight="1" x14ac:dyDescent="0.35">
      <c r="A24" s="88"/>
      <c r="B24" s="88"/>
      <c r="C24" s="88"/>
      <c r="D24" s="88"/>
      <c r="E24" s="88"/>
      <c r="F24" s="88"/>
      <c r="G24" s="88"/>
      <c r="H24" s="88"/>
      <c r="J24" s="41"/>
    </row>
    <row r="25" spans="1:11" s="33" customFormat="1" ht="16.5" customHeight="1" thickBot="1" x14ac:dyDescent="0.4">
      <c r="A25" s="88"/>
      <c r="C25" s="89"/>
      <c r="D25" s="89"/>
      <c r="E25" s="89" t="s">
        <v>37</v>
      </c>
      <c r="F25" s="90">
        <f>SUM(F17:F23)</f>
        <v>-15</v>
      </c>
      <c r="G25" s="32"/>
      <c r="H25" s="32"/>
      <c r="I25" s="80" t="s">
        <v>31</v>
      </c>
      <c r="J25" s="40">
        <f>SUM(J17:J23)</f>
        <v>15</v>
      </c>
      <c r="K25" s="40">
        <f>SUM(K17:K23)</f>
        <v>15</v>
      </c>
    </row>
    <row r="26" spans="1:11" s="33" customFormat="1" ht="15.6" thickBot="1" x14ac:dyDescent="0.4">
      <c r="A26" s="88"/>
      <c r="B26" s="91"/>
      <c r="C26" s="91"/>
      <c r="D26" s="91"/>
      <c r="E26" s="92" t="s">
        <v>33</v>
      </c>
      <c r="F26" s="93">
        <f>(F25+K25)/(2*K25)*100</f>
        <v>0</v>
      </c>
      <c r="G26" s="32"/>
      <c r="H26" s="32"/>
      <c r="I26" s="16"/>
      <c r="J26" s="40"/>
    </row>
    <row r="27" spans="1:11" s="33" customFormat="1" ht="15.6" thickBot="1" x14ac:dyDescent="0.4">
      <c r="A27" s="88"/>
      <c r="B27" s="91"/>
      <c r="C27" s="91"/>
      <c r="D27" s="91"/>
      <c r="E27" s="94"/>
      <c r="F27" s="91"/>
      <c r="G27" s="32"/>
      <c r="H27" s="32"/>
      <c r="J27" s="43"/>
    </row>
    <row r="28" spans="1:11" ht="15.6" thickBot="1" x14ac:dyDescent="0.4">
      <c r="A28" s="99" t="s">
        <v>50</v>
      </c>
      <c r="B28" s="34" t="s">
        <v>29</v>
      </c>
      <c r="C28" s="34" t="s">
        <v>30</v>
      </c>
      <c r="D28" s="34" t="s">
        <v>34</v>
      </c>
      <c r="E28" s="29" t="s">
        <v>4</v>
      </c>
      <c r="F28" s="79" t="s">
        <v>3</v>
      </c>
      <c r="G28" s="34" t="s">
        <v>39</v>
      </c>
      <c r="H28" s="34" t="s">
        <v>40</v>
      </c>
      <c r="J28" s="40" t="s">
        <v>24</v>
      </c>
      <c r="K28" s="16" t="s">
        <v>35</v>
      </c>
    </row>
    <row r="29" spans="1:11" ht="54.9" customHeight="1" thickBot="1" x14ac:dyDescent="0.4">
      <c r="A29" s="100" t="s">
        <v>51</v>
      </c>
      <c r="B29" s="83"/>
      <c r="C29" s="83"/>
      <c r="D29" s="83"/>
      <c r="E29" s="84">
        <f t="shared" ref="E29:E32" si="3">IF(OR(AND(B29&lt;&gt;"",C29&lt;&gt;""),AND(B29&lt;&gt;"",D29&lt;&gt;""),AND(C29&lt;&gt;"",D29&lt;&gt;"")),0,IF(B29&lt;&gt;"",1,IF(D29&lt;&gt;"",0,-1)))</f>
        <v>-1</v>
      </c>
      <c r="F29" s="77">
        <f>E29*J29</f>
        <v>-2</v>
      </c>
      <c r="G29" s="83"/>
      <c r="H29" s="83"/>
      <c r="J29" s="42">
        <v>2</v>
      </c>
      <c r="K29" s="42">
        <f t="shared" ref="K29:K32" si="4">ABS(F29)</f>
        <v>2</v>
      </c>
    </row>
    <row r="30" spans="1:11" ht="54.9" customHeight="1" thickBot="1" x14ac:dyDescent="0.4">
      <c r="A30" s="101" t="s">
        <v>52</v>
      </c>
      <c r="B30" s="85"/>
      <c r="C30" s="85"/>
      <c r="D30" s="85"/>
      <c r="E30" s="84">
        <f t="shared" si="3"/>
        <v>-1</v>
      </c>
      <c r="F30" s="78">
        <f t="shared" ref="F30:F32" si="5">E30*J30</f>
        <v>-2</v>
      </c>
      <c r="G30" s="85"/>
      <c r="H30" s="85"/>
      <c r="J30" s="42">
        <v>2</v>
      </c>
      <c r="K30" s="42">
        <f t="shared" si="4"/>
        <v>2</v>
      </c>
    </row>
    <row r="31" spans="1:11" ht="54.9" customHeight="1" thickBot="1" x14ac:dyDescent="0.4">
      <c r="A31" s="100" t="s">
        <v>95</v>
      </c>
      <c r="B31" s="83"/>
      <c r="C31" s="83"/>
      <c r="D31" s="83"/>
      <c r="E31" s="84">
        <f t="shared" si="3"/>
        <v>-1</v>
      </c>
      <c r="F31" s="77">
        <f t="shared" si="5"/>
        <v>-2</v>
      </c>
      <c r="G31" s="83"/>
      <c r="H31" s="83"/>
      <c r="J31" s="42">
        <v>2</v>
      </c>
      <c r="K31" s="42">
        <f t="shared" si="4"/>
        <v>2</v>
      </c>
    </row>
    <row r="32" spans="1:11" ht="54.9" customHeight="1" thickBot="1" x14ac:dyDescent="0.4">
      <c r="A32" s="101" t="s">
        <v>96</v>
      </c>
      <c r="B32" s="85"/>
      <c r="C32" s="85"/>
      <c r="D32" s="85"/>
      <c r="E32" s="84">
        <f t="shared" si="3"/>
        <v>-1</v>
      </c>
      <c r="F32" s="78">
        <f t="shared" si="5"/>
        <v>-2</v>
      </c>
      <c r="G32" s="85"/>
      <c r="H32" s="85"/>
      <c r="J32" s="42">
        <v>2</v>
      </c>
      <c r="K32" s="42">
        <f t="shared" si="4"/>
        <v>2</v>
      </c>
    </row>
    <row r="33" spans="1:11" ht="3.75" customHeight="1" x14ac:dyDescent="0.35">
      <c r="A33" s="88"/>
      <c r="B33" s="88"/>
      <c r="C33" s="88"/>
      <c r="D33" s="88"/>
      <c r="E33" s="88"/>
      <c r="F33" s="88"/>
      <c r="G33" s="88"/>
      <c r="H33" s="88"/>
      <c r="J33" s="41"/>
    </row>
    <row r="34" spans="1:11" ht="16.5" customHeight="1" thickBot="1" x14ac:dyDescent="0.4">
      <c r="A34" s="88"/>
      <c r="C34" s="95"/>
      <c r="D34" s="95"/>
      <c r="E34" s="95" t="s">
        <v>37</v>
      </c>
      <c r="F34" s="90">
        <f>SUM(F29:F32)</f>
        <v>-8</v>
      </c>
      <c r="G34" s="32"/>
      <c r="H34" s="32"/>
      <c r="I34" s="80" t="s">
        <v>31</v>
      </c>
      <c r="J34" s="40">
        <f>SUM(J29:J32)</f>
        <v>8</v>
      </c>
      <c r="K34" s="40">
        <f>SUM(K29:K32)</f>
        <v>8</v>
      </c>
    </row>
    <row r="35" spans="1:11" ht="15.6" thickBot="1" x14ac:dyDescent="0.4">
      <c r="A35" s="88"/>
      <c r="B35" s="91"/>
      <c r="C35" s="91"/>
      <c r="D35" s="91"/>
      <c r="E35" s="92" t="s">
        <v>33</v>
      </c>
      <c r="F35" s="93">
        <f>(F34+K34)/(2*K34)*100</f>
        <v>0</v>
      </c>
      <c r="G35" s="32"/>
      <c r="H35" s="32"/>
    </row>
    <row r="36" spans="1:11" ht="15.6" thickBot="1" x14ac:dyDescent="0.4">
      <c r="A36" s="88"/>
      <c r="B36" s="91"/>
      <c r="C36" s="91"/>
      <c r="D36" s="91"/>
      <c r="E36" s="94"/>
      <c r="F36" s="96"/>
      <c r="G36" s="32"/>
      <c r="H36" s="32"/>
    </row>
    <row r="37" spans="1:11" ht="15.6" thickBot="1" x14ac:dyDescent="0.4">
      <c r="A37" s="99" t="s">
        <v>53</v>
      </c>
      <c r="B37" s="34" t="s">
        <v>29</v>
      </c>
      <c r="C37" s="34" t="s">
        <v>30</v>
      </c>
      <c r="D37" s="34" t="s">
        <v>34</v>
      </c>
      <c r="E37" s="29" t="s">
        <v>4</v>
      </c>
      <c r="F37" s="79" t="s">
        <v>3</v>
      </c>
      <c r="G37" s="34" t="s">
        <v>39</v>
      </c>
      <c r="H37" s="34" t="s">
        <v>40</v>
      </c>
      <c r="J37" s="40" t="s">
        <v>24</v>
      </c>
      <c r="K37" s="16" t="s">
        <v>35</v>
      </c>
    </row>
    <row r="38" spans="1:11" ht="54.9" customHeight="1" thickBot="1" x14ac:dyDescent="0.4">
      <c r="A38" s="100" t="s">
        <v>97</v>
      </c>
      <c r="B38" s="83"/>
      <c r="C38" s="83"/>
      <c r="D38" s="83"/>
      <c r="E38" s="84">
        <f t="shared" ref="E38:E41" si="6">IF(OR(AND(B38&lt;&gt;"",C38&lt;&gt;""),AND(B38&lt;&gt;"",D38&lt;&gt;""),AND(C38&lt;&gt;"",D38&lt;&gt;"")),0,IF(B38&lt;&gt;"",1,IF(D38&lt;&gt;"",0,-1)))</f>
        <v>-1</v>
      </c>
      <c r="F38" s="77">
        <f>E38*J38</f>
        <v>-2</v>
      </c>
      <c r="G38" s="83"/>
      <c r="H38" s="83"/>
      <c r="J38" s="42">
        <v>2</v>
      </c>
      <c r="K38" s="42">
        <f t="shared" ref="K38:K41" si="7">ABS(F38)</f>
        <v>2</v>
      </c>
    </row>
    <row r="39" spans="1:11" ht="54.9" customHeight="1" thickBot="1" x14ac:dyDescent="0.4">
      <c r="A39" s="101" t="s">
        <v>98</v>
      </c>
      <c r="B39" s="85"/>
      <c r="C39" s="85"/>
      <c r="D39" s="85"/>
      <c r="E39" s="84">
        <f t="shared" si="6"/>
        <v>-1</v>
      </c>
      <c r="F39" s="78">
        <f t="shared" ref="F39:F41" si="8">E39*J39</f>
        <v>-2</v>
      </c>
      <c r="G39" s="85"/>
      <c r="H39" s="85"/>
      <c r="J39" s="42">
        <v>2</v>
      </c>
      <c r="K39" s="42">
        <f t="shared" si="7"/>
        <v>2</v>
      </c>
    </row>
    <row r="40" spans="1:11" ht="54.9" customHeight="1" thickBot="1" x14ac:dyDescent="0.4">
      <c r="A40" s="100" t="s">
        <v>99</v>
      </c>
      <c r="B40" s="83"/>
      <c r="C40" s="83"/>
      <c r="D40" s="83"/>
      <c r="E40" s="84">
        <f t="shared" si="6"/>
        <v>-1</v>
      </c>
      <c r="F40" s="77">
        <f t="shared" si="8"/>
        <v>-3</v>
      </c>
      <c r="G40" s="83"/>
      <c r="H40" s="83"/>
      <c r="J40" s="42">
        <v>3</v>
      </c>
      <c r="K40" s="42">
        <f t="shared" si="7"/>
        <v>3</v>
      </c>
    </row>
    <row r="41" spans="1:11" ht="54.9" customHeight="1" thickBot="1" x14ac:dyDescent="0.4">
      <c r="A41" s="101" t="s">
        <v>100</v>
      </c>
      <c r="B41" s="85"/>
      <c r="C41" s="85"/>
      <c r="D41" s="85"/>
      <c r="E41" s="84">
        <f t="shared" si="6"/>
        <v>-1</v>
      </c>
      <c r="F41" s="78">
        <f t="shared" si="8"/>
        <v>-3</v>
      </c>
      <c r="G41" s="85"/>
      <c r="H41" s="85"/>
      <c r="J41" s="42">
        <v>3</v>
      </c>
      <c r="K41" s="42">
        <f t="shared" si="7"/>
        <v>3</v>
      </c>
    </row>
    <row r="42" spans="1:11" ht="3.75" customHeight="1" x14ac:dyDescent="0.35">
      <c r="A42" s="88"/>
      <c r="B42" s="88"/>
      <c r="C42" s="88"/>
      <c r="D42" s="88"/>
      <c r="E42" s="88"/>
      <c r="F42" s="88"/>
      <c r="G42" s="88"/>
      <c r="H42" s="88"/>
      <c r="J42" s="41"/>
    </row>
    <row r="43" spans="1:11" ht="16.5" customHeight="1" thickBot="1" x14ac:dyDescent="0.4">
      <c r="A43" s="88"/>
      <c r="C43" s="89"/>
      <c r="D43" s="89"/>
      <c r="E43" s="89" t="s">
        <v>37</v>
      </c>
      <c r="F43" s="90">
        <f>SUM(F38:F41)</f>
        <v>-10</v>
      </c>
      <c r="G43" s="32"/>
      <c r="H43" s="32"/>
      <c r="I43" s="80" t="s">
        <v>31</v>
      </c>
      <c r="J43" s="40">
        <f>SUM(J38:J41)</f>
        <v>10</v>
      </c>
      <c r="K43" s="40">
        <f>SUM(K38:K41)</f>
        <v>10</v>
      </c>
    </row>
    <row r="44" spans="1:11" ht="15.6" thickBot="1" x14ac:dyDescent="0.4">
      <c r="A44" s="88"/>
      <c r="B44" s="91"/>
      <c r="C44" s="91"/>
      <c r="D44" s="91"/>
      <c r="E44" s="92" t="s">
        <v>33</v>
      </c>
      <c r="F44" s="93">
        <f>(F43+K43)/(2*K43)*100</f>
        <v>0</v>
      </c>
      <c r="G44" s="32"/>
      <c r="H44" s="32"/>
    </row>
    <row r="45" spans="1:11" ht="15.6" thickBot="1" x14ac:dyDescent="0.4">
      <c r="A45" s="88"/>
      <c r="B45" s="91"/>
      <c r="C45" s="91"/>
      <c r="D45" s="91"/>
      <c r="E45" s="94"/>
      <c r="F45" s="96"/>
      <c r="G45" s="32"/>
      <c r="H45" s="32"/>
    </row>
    <row r="46" spans="1:11" ht="15.6" thickBot="1" x14ac:dyDescent="0.4">
      <c r="A46" s="99" t="s">
        <v>54</v>
      </c>
      <c r="B46" s="34" t="s">
        <v>29</v>
      </c>
      <c r="C46" s="34" t="s">
        <v>30</v>
      </c>
      <c r="D46" s="34" t="s">
        <v>34</v>
      </c>
      <c r="E46" s="29" t="s">
        <v>4</v>
      </c>
      <c r="F46" s="79" t="s">
        <v>3</v>
      </c>
      <c r="G46" s="34" t="s">
        <v>39</v>
      </c>
      <c r="H46" s="34" t="s">
        <v>40</v>
      </c>
      <c r="J46" s="40" t="s">
        <v>24</v>
      </c>
      <c r="K46" s="16" t="s">
        <v>35</v>
      </c>
    </row>
    <row r="47" spans="1:11" ht="54.9" customHeight="1" thickBot="1" x14ac:dyDescent="0.4">
      <c r="A47" s="100" t="s">
        <v>55</v>
      </c>
      <c r="B47" s="83"/>
      <c r="C47" s="83"/>
      <c r="D47" s="83"/>
      <c r="E47" s="84">
        <f t="shared" ref="E47" si="9">IF(OR(AND(B47&lt;&gt;"",C47&lt;&gt;""),AND(B47&lt;&gt;"",D47&lt;&gt;""),AND(C47&lt;&gt;"",D47&lt;&gt;"")),0,IF(B47&lt;&gt;"",1,IF(D47&lt;&gt;"",0,-1)))</f>
        <v>-1</v>
      </c>
      <c r="F47" s="77">
        <f t="shared" ref="F47" si="10">E47*J47</f>
        <v>-3</v>
      </c>
      <c r="G47" s="83"/>
      <c r="H47" s="83"/>
      <c r="J47" s="42">
        <v>3</v>
      </c>
      <c r="K47" s="42">
        <f t="shared" ref="K47" si="11">ABS(F47)</f>
        <v>3</v>
      </c>
    </row>
    <row r="48" spans="1:11" ht="3.75" customHeight="1" x14ac:dyDescent="0.35">
      <c r="A48" s="88"/>
      <c r="B48" s="88"/>
      <c r="C48" s="88"/>
      <c r="D48" s="88"/>
      <c r="E48" s="88"/>
      <c r="F48" s="88"/>
      <c r="G48" s="88"/>
      <c r="H48" s="88"/>
      <c r="J48" s="41"/>
    </row>
    <row r="49" spans="1:12" ht="15.6" thickBot="1" x14ac:dyDescent="0.4">
      <c r="A49" s="88"/>
      <c r="C49" s="89"/>
      <c r="D49" s="89"/>
      <c r="E49" s="89" t="s">
        <v>37</v>
      </c>
      <c r="F49" s="90">
        <f>SUM(F47:F47)</f>
        <v>-3</v>
      </c>
      <c r="G49" s="32"/>
      <c r="H49" s="32"/>
      <c r="I49" s="80" t="s">
        <v>31</v>
      </c>
      <c r="J49" s="40">
        <f>SUM(J47:J47)</f>
        <v>3</v>
      </c>
      <c r="K49" s="40">
        <f>SUM(K47:K47)</f>
        <v>3</v>
      </c>
      <c r="L49" s="40"/>
    </row>
    <row r="50" spans="1:12" ht="15.6" thickBot="1" x14ac:dyDescent="0.4">
      <c r="A50" s="88"/>
      <c r="B50" s="91"/>
      <c r="C50" s="91"/>
      <c r="D50" s="91"/>
      <c r="E50" s="92" t="s">
        <v>33</v>
      </c>
      <c r="F50" s="93">
        <f>(F49+K49)/(2*K49)*100</f>
        <v>0</v>
      </c>
      <c r="G50" s="32"/>
      <c r="H50" s="32"/>
    </row>
    <row r="51" spans="1:12" ht="15.6" thickBot="1" x14ac:dyDescent="0.4">
      <c r="A51" s="88"/>
      <c r="B51" s="91"/>
      <c r="C51" s="91"/>
      <c r="D51" s="91"/>
      <c r="E51" s="94"/>
      <c r="F51" s="96"/>
      <c r="G51" s="32"/>
      <c r="H51" s="32"/>
    </row>
    <row r="52" spans="1:12" ht="15.6" thickBot="1" x14ac:dyDescent="0.4">
      <c r="A52" s="99" t="s">
        <v>56</v>
      </c>
      <c r="B52" s="34" t="s">
        <v>29</v>
      </c>
      <c r="C52" s="34" t="s">
        <v>30</v>
      </c>
      <c r="D52" s="34" t="s">
        <v>34</v>
      </c>
      <c r="E52" s="29" t="s">
        <v>4</v>
      </c>
      <c r="F52" s="79" t="s">
        <v>3</v>
      </c>
      <c r="G52" s="34" t="s">
        <v>39</v>
      </c>
      <c r="H52" s="34" t="s">
        <v>40</v>
      </c>
      <c r="J52" s="40" t="s">
        <v>24</v>
      </c>
      <c r="K52" s="16" t="s">
        <v>35</v>
      </c>
    </row>
    <row r="53" spans="1:12" ht="54.9" customHeight="1" thickBot="1" x14ac:dyDescent="0.4">
      <c r="A53" s="100" t="s">
        <v>57</v>
      </c>
      <c r="B53" s="83"/>
      <c r="C53" s="83"/>
      <c r="D53" s="83"/>
      <c r="E53" s="84">
        <f t="shared" ref="E53" si="12">IF(OR(AND(B53&lt;&gt;"",C53&lt;&gt;""),AND(B53&lt;&gt;"",D53&lt;&gt;""),AND(C53&lt;&gt;"",D53&lt;&gt;"")),0,IF(B53&lt;&gt;"",1,IF(D53&lt;&gt;"",0,-1)))</f>
        <v>-1</v>
      </c>
      <c r="F53" s="77">
        <f t="shared" ref="F53" si="13">E53*J53</f>
        <v>-2</v>
      </c>
      <c r="G53" s="83"/>
      <c r="H53" s="83"/>
      <c r="J53" s="42">
        <v>2</v>
      </c>
      <c r="K53" s="42">
        <f t="shared" ref="K53:K54" si="14">ABS(F53)</f>
        <v>2</v>
      </c>
    </row>
    <row r="54" spans="1:12" ht="54.9" customHeight="1" thickBot="1" x14ac:dyDescent="0.4">
      <c r="A54" s="101" t="s">
        <v>58</v>
      </c>
      <c r="B54" s="85"/>
      <c r="C54" s="85"/>
      <c r="D54" s="85"/>
      <c r="E54" s="84">
        <f t="shared" ref="E54" si="15">IF(OR(AND(B54&lt;&gt;"",C54&lt;&gt;""),AND(B54&lt;&gt;"",D54&lt;&gt;""),AND(C54&lt;&gt;"",D54&lt;&gt;"")),0,IF(B54&lt;&gt;"",1,IF(D54&lt;&gt;"",0,-1)))</f>
        <v>-1</v>
      </c>
      <c r="F54" s="78">
        <f t="shared" ref="F54" si="16">E54*J54</f>
        <v>-3</v>
      </c>
      <c r="G54" s="85"/>
      <c r="H54" s="85"/>
      <c r="J54" s="42">
        <v>3</v>
      </c>
      <c r="K54" s="42">
        <f t="shared" si="14"/>
        <v>3</v>
      </c>
    </row>
    <row r="55" spans="1:12" ht="3.75" customHeight="1" x14ac:dyDescent="0.35">
      <c r="A55" s="88"/>
      <c r="B55" s="88"/>
      <c r="C55" s="88"/>
      <c r="D55" s="88"/>
      <c r="E55" s="88"/>
      <c r="F55" s="88"/>
      <c r="G55" s="88"/>
      <c r="H55" s="88"/>
      <c r="J55" s="41"/>
    </row>
    <row r="56" spans="1:12" ht="15.6" thickBot="1" x14ac:dyDescent="0.4">
      <c r="A56" s="88"/>
      <c r="C56" s="89"/>
      <c r="D56" s="89"/>
      <c r="E56" s="89" t="s">
        <v>37</v>
      </c>
      <c r="F56" s="90">
        <f>SUM(F53:F54)</f>
        <v>-5</v>
      </c>
      <c r="G56" s="32"/>
      <c r="H56" s="32"/>
      <c r="I56" s="80" t="s">
        <v>31</v>
      </c>
      <c r="J56" s="40">
        <f>SUM(J53:J54)</f>
        <v>5</v>
      </c>
      <c r="K56" s="40">
        <f>SUM(K53:K54)</f>
        <v>5</v>
      </c>
    </row>
    <row r="57" spans="1:12" ht="15.6" thickBot="1" x14ac:dyDescent="0.4">
      <c r="A57" s="88"/>
      <c r="B57" s="91"/>
      <c r="C57" s="91"/>
      <c r="D57" s="91"/>
      <c r="E57" s="92" t="s">
        <v>33</v>
      </c>
      <c r="F57" s="93">
        <f>(F56+K56)/(2*K56)*100</f>
        <v>0</v>
      </c>
      <c r="G57" s="32"/>
      <c r="H57" s="32"/>
    </row>
    <row r="58" spans="1:12" ht="15.6" thickBot="1" x14ac:dyDescent="0.4">
      <c r="A58" s="88"/>
      <c r="B58" s="91"/>
      <c r="C58" s="91"/>
      <c r="D58" s="91"/>
      <c r="E58" s="94"/>
      <c r="F58" s="96"/>
      <c r="G58" s="32"/>
      <c r="H58" s="32"/>
    </row>
    <row r="59" spans="1:12" ht="15.6" thickBot="1" x14ac:dyDescent="0.4">
      <c r="A59" s="99" t="s">
        <v>59</v>
      </c>
      <c r="B59" s="34" t="s">
        <v>29</v>
      </c>
      <c r="C59" s="34" t="s">
        <v>30</v>
      </c>
      <c r="D59" s="34" t="s">
        <v>34</v>
      </c>
      <c r="E59" s="29" t="s">
        <v>4</v>
      </c>
      <c r="F59" s="79" t="s">
        <v>3</v>
      </c>
      <c r="G59" s="34" t="s">
        <v>39</v>
      </c>
      <c r="H59" s="34" t="s">
        <v>40</v>
      </c>
      <c r="J59" s="40" t="s">
        <v>24</v>
      </c>
      <c r="K59" s="16" t="s">
        <v>35</v>
      </c>
    </row>
    <row r="60" spans="1:12" ht="54.9" customHeight="1" thickBot="1" x14ac:dyDescent="0.4">
      <c r="A60" s="100" t="s">
        <v>61</v>
      </c>
      <c r="B60" s="83"/>
      <c r="C60" s="83"/>
      <c r="D60" s="83"/>
      <c r="E60" s="84">
        <f t="shared" ref="E60:E80" si="17">IF(OR(AND(B60&lt;&gt;"",C60&lt;&gt;""),AND(B60&lt;&gt;"",D60&lt;&gt;""),AND(C60&lt;&gt;"",D60&lt;&gt;"")),0,IF(B60&lt;&gt;"",1,IF(D60&lt;&gt;"",0,-1)))</f>
        <v>-1</v>
      </c>
      <c r="F60" s="77">
        <f t="shared" ref="F60:F80" si="18">E60*J60</f>
        <v>-1</v>
      </c>
      <c r="G60" s="83"/>
      <c r="H60" s="83"/>
      <c r="J60" s="42">
        <v>1</v>
      </c>
      <c r="K60" s="42">
        <f t="shared" ref="K60:K80" si="19">ABS(F60)</f>
        <v>1</v>
      </c>
    </row>
    <row r="61" spans="1:12" ht="54.9" customHeight="1" thickBot="1" x14ac:dyDescent="0.4">
      <c r="A61" s="101" t="s">
        <v>101</v>
      </c>
      <c r="B61" s="85"/>
      <c r="C61" s="85"/>
      <c r="D61" s="85"/>
      <c r="E61" s="84">
        <f t="shared" ref="E61:E79" si="20">IF(OR(AND(B61&lt;&gt;"",C61&lt;&gt;""),AND(B61&lt;&gt;"",D61&lt;&gt;""),AND(C61&lt;&gt;"",D61&lt;&gt;"")),0,IF(B61&lt;&gt;"",1,IF(D61&lt;&gt;"",0,-1)))</f>
        <v>-1</v>
      </c>
      <c r="F61" s="78">
        <f t="shared" ref="F61:F79" si="21">E61*J61</f>
        <v>-1</v>
      </c>
      <c r="G61" s="85"/>
      <c r="H61" s="85"/>
      <c r="J61" s="42">
        <v>1</v>
      </c>
      <c r="K61" s="42">
        <f t="shared" si="19"/>
        <v>1</v>
      </c>
    </row>
    <row r="62" spans="1:12" ht="54.9" customHeight="1" thickBot="1" x14ac:dyDescent="0.4">
      <c r="A62" s="100" t="s">
        <v>62</v>
      </c>
      <c r="B62" s="83"/>
      <c r="C62" s="83"/>
      <c r="D62" s="83"/>
      <c r="E62" s="84">
        <f t="shared" si="20"/>
        <v>-1</v>
      </c>
      <c r="F62" s="77">
        <f t="shared" si="21"/>
        <v>-1</v>
      </c>
      <c r="G62" s="83"/>
      <c r="H62" s="83"/>
      <c r="J62" s="42">
        <v>1</v>
      </c>
      <c r="K62" s="42">
        <f t="shared" si="19"/>
        <v>1</v>
      </c>
    </row>
    <row r="63" spans="1:12" ht="54.9" customHeight="1" thickBot="1" x14ac:dyDescent="0.4">
      <c r="A63" s="101" t="s">
        <v>63</v>
      </c>
      <c r="B63" s="85"/>
      <c r="C63" s="85"/>
      <c r="D63" s="85"/>
      <c r="E63" s="84">
        <f t="shared" si="20"/>
        <v>-1</v>
      </c>
      <c r="F63" s="78">
        <f t="shared" si="21"/>
        <v>-1</v>
      </c>
      <c r="G63" s="85"/>
      <c r="H63" s="85"/>
      <c r="J63" s="42">
        <v>1</v>
      </c>
      <c r="K63" s="42">
        <f t="shared" si="19"/>
        <v>1</v>
      </c>
    </row>
    <row r="64" spans="1:12" ht="54.9" customHeight="1" thickBot="1" x14ac:dyDescent="0.4">
      <c r="A64" s="100" t="s">
        <v>64</v>
      </c>
      <c r="B64" s="83"/>
      <c r="C64" s="83"/>
      <c r="D64" s="83"/>
      <c r="E64" s="84">
        <f t="shared" si="20"/>
        <v>-1</v>
      </c>
      <c r="F64" s="77">
        <f t="shared" si="21"/>
        <v>-1</v>
      </c>
      <c r="G64" s="83"/>
      <c r="H64" s="83"/>
      <c r="J64" s="42">
        <v>1</v>
      </c>
      <c r="K64" s="42">
        <f t="shared" si="19"/>
        <v>1</v>
      </c>
    </row>
    <row r="65" spans="1:11" ht="54.9" customHeight="1" thickBot="1" x14ac:dyDescent="0.4">
      <c r="A65" s="101" t="s">
        <v>65</v>
      </c>
      <c r="B65" s="85"/>
      <c r="C65" s="85"/>
      <c r="D65" s="85"/>
      <c r="E65" s="84">
        <f t="shared" si="20"/>
        <v>-1</v>
      </c>
      <c r="F65" s="78">
        <f t="shared" si="21"/>
        <v>-1</v>
      </c>
      <c r="G65" s="85"/>
      <c r="H65" s="85"/>
      <c r="J65" s="42">
        <v>1</v>
      </c>
      <c r="K65" s="42">
        <f t="shared" si="19"/>
        <v>1</v>
      </c>
    </row>
    <row r="66" spans="1:11" ht="54.9" customHeight="1" thickBot="1" x14ac:dyDescent="0.4">
      <c r="A66" s="100" t="s">
        <v>66</v>
      </c>
      <c r="B66" s="83"/>
      <c r="C66" s="83"/>
      <c r="D66" s="83"/>
      <c r="E66" s="84">
        <f t="shared" si="20"/>
        <v>-1</v>
      </c>
      <c r="F66" s="77">
        <f t="shared" si="21"/>
        <v>-1</v>
      </c>
      <c r="G66" s="83"/>
      <c r="H66" s="83"/>
      <c r="J66" s="42">
        <v>1</v>
      </c>
      <c r="K66" s="42">
        <f t="shared" si="19"/>
        <v>1</v>
      </c>
    </row>
    <row r="67" spans="1:11" ht="54.9" customHeight="1" thickBot="1" x14ac:dyDescent="0.4">
      <c r="A67" s="101" t="s">
        <v>67</v>
      </c>
      <c r="B67" s="85"/>
      <c r="C67" s="85"/>
      <c r="D67" s="85"/>
      <c r="E67" s="84">
        <f t="shared" si="20"/>
        <v>-1</v>
      </c>
      <c r="F67" s="78">
        <f t="shared" si="21"/>
        <v>-1</v>
      </c>
      <c r="G67" s="85"/>
      <c r="H67" s="85"/>
      <c r="J67" s="42">
        <v>1</v>
      </c>
      <c r="K67" s="42">
        <f t="shared" si="19"/>
        <v>1</v>
      </c>
    </row>
    <row r="68" spans="1:11" ht="54.9" customHeight="1" thickBot="1" x14ac:dyDescent="0.4">
      <c r="A68" s="100" t="s">
        <v>68</v>
      </c>
      <c r="B68" s="83"/>
      <c r="C68" s="83"/>
      <c r="D68" s="83"/>
      <c r="E68" s="84">
        <f t="shared" si="20"/>
        <v>-1</v>
      </c>
      <c r="F68" s="77">
        <f t="shared" si="21"/>
        <v>-1</v>
      </c>
      <c r="G68" s="83"/>
      <c r="H68" s="83"/>
      <c r="J68" s="42">
        <v>1</v>
      </c>
      <c r="K68" s="42">
        <f t="shared" si="19"/>
        <v>1</v>
      </c>
    </row>
    <row r="69" spans="1:11" ht="54.9" customHeight="1" thickBot="1" x14ac:dyDescent="0.4">
      <c r="A69" s="101" t="s">
        <v>69</v>
      </c>
      <c r="B69" s="85"/>
      <c r="C69" s="85"/>
      <c r="D69" s="85"/>
      <c r="E69" s="84">
        <f t="shared" si="20"/>
        <v>-1</v>
      </c>
      <c r="F69" s="78">
        <f t="shared" si="21"/>
        <v>-1</v>
      </c>
      <c r="G69" s="85"/>
      <c r="H69" s="85"/>
      <c r="J69" s="42">
        <v>1</v>
      </c>
      <c r="K69" s="42">
        <f t="shared" si="19"/>
        <v>1</v>
      </c>
    </row>
    <row r="70" spans="1:11" ht="54.9" customHeight="1" thickBot="1" x14ac:dyDescent="0.4">
      <c r="A70" s="100" t="s">
        <v>70</v>
      </c>
      <c r="B70" s="83"/>
      <c r="C70" s="83"/>
      <c r="D70" s="83"/>
      <c r="E70" s="84">
        <f t="shared" si="20"/>
        <v>-1</v>
      </c>
      <c r="F70" s="77">
        <f t="shared" si="21"/>
        <v>-1</v>
      </c>
      <c r="G70" s="83"/>
      <c r="H70" s="83"/>
      <c r="J70" s="42">
        <v>1</v>
      </c>
      <c r="K70" s="42">
        <f t="shared" si="19"/>
        <v>1</v>
      </c>
    </row>
    <row r="71" spans="1:11" ht="54.9" customHeight="1" thickBot="1" x14ac:dyDescent="0.4">
      <c r="A71" s="101" t="s">
        <v>102</v>
      </c>
      <c r="B71" s="85"/>
      <c r="C71" s="85"/>
      <c r="D71" s="85"/>
      <c r="E71" s="84">
        <f t="shared" si="20"/>
        <v>-1</v>
      </c>
      <c r="F71" s="78">
        <f t="shared" si="21"/>
        <v>-1</v>
      </c>
      <c r="G71" s="85"/>
      <c r="H71" s="85"/>
      <c r="J71" s="42">
        <v>1</v>
      </c>
      <c r="K71" s="42">
        <f t="shared" si="19"/>
        <v>1</v>
      </c>
    </row>
    <row r="72" spans="1:11" ht="54.9" customHeight="1" thickBot="1" x14ac:dyDescent="0.4">
      <c r="A72" s="100" t="s">
        <v>71</v>
      </c>
      <c r="B72" s="83"/>
      <c r="C72" s="83"/>
      <c r="D72" s="83"/>
      <c r="E72" s="84">
        <f t="shared" si="20"/>
        <v>-1</v>
      </c>
      <c r="F72" s="77">
        <f t="shared" si="21"/>
        <v>-1</v>
      </c>
      <c r="G72" s="83"/>
      <c r="H72" s="83"/>
      <c r="J72" s="42">
        <v>1</v>
      </c>
      <c r="K72" s="42">
        <f t="shared" si="19"/>
        <v>1</v>
      </c>
    </row>
    <row r="73" spans="1:11" ht="54.9" customHeight="1" thickBot="1" x14ac:dyDescent="0.4">
      <c r="A73" s="101" t="s">
        <v>72</v>
      </c>
      <c r="B73" s="85"/>
      <c r="C73" s="85"/>
      <c r="D73" s="85"/>
      <c r="E73" s="84">
        <f t="shared" si="20"/>
        <v>-1</v>
      </c>
      <c r="F73" s="78">
        <f t="shared" si="21"/>
        <v>-1</v>
      </c>
      <c r="G73" s="85"/>
      <c r="H73" s="85"/>
      <c r="J73" s="42">
        <v>1</v>
      </c>
      <c r="K73" s="42">
        <f t="shared" si="19"/>
        <v>1</v>
      </c>
    </row>
    <row r="74" spans="1:11" ht="54.9" customHeight="1" thickBot="1" x14ac:dyDescent="0.4">
      <c r="A74" s="100" t="s">
        <v>73</v>
      </c>
      <c r="B74" s="83"/>
      <c r="C74" s="83"/>
      <c r="D74" s="83"/>
      <c r="E74" s="84">
        <f t="shared" si="20"/>
        <v>-1</v>
      </c>
      <c r="F74" s="77">
        <f t="shared" si="21"/>
        <v>-1</v>
      </c>
      <c r="G74" s="83"/>
      <c r="H74" s="83"/>
      <c r="J74" s="42">
        <v>1</v>
      </c>
      <c r="K74" s="42">
        <f t="shared" si="19"/>
        <v>1</v>
      </c>
    </row>
    <row r="75" spans="1:11" ht="54.9" customHeight="1" thickBot="1" x14ac:dyDescent="0.4">
      <c r="A75" s="101" t="s">
        <v>74</v>
      </c>
      <c r="B75" s="85"/>
      <c r="C75" s="85"/>
      <c r="D75" s="85"/>
      <c r="E75" s="84">
        <f t="shared" si="20"/>
        <v>-1</v>
      </c>
      <c r="F75" s="78">
        <f t="shared" si="21"/>
        <v>-1</v>
      </c>
      <c r="G75" s="85"/>
      <c r="H75" s="85"/>
      <c r="J75" s="42">
        <v>1</v>
      </c>
      <c r="K75" s="42">
        <f t="shared" si="19"/>
        <v>1</v>
      </c>
    </row>
    <row r="76" spans="1:11" ht="54.9" customHeight="1" thickBot="1" x14ac:dyDescent="0.4">
      <c r="A76" s="100" t="s">
        <v>75</v>
      </c>
      <c r="B76" s="83"/>
      <c r="C76" s="83"/>
      <c r="D76" s="83"/>
      <c r="E76" s="84">
        <f t="shared" si="20"/>
        <v>-1</v>
      </c>
      <c r="F76" s="77">
        <f t="shared" si="21"/>
        <v>-1</v>
      </c>
      <c r="G76" s="83"/>
      <c r="H76" s="83"/>
      <c r="J76" s="42">
        <v>1</v>
      </c>
      <c r="K76" s="42">
        <f t="shared" si="19"/>
        <v>1</v>
      </c>
    </row>
    <row r="77" spans="1:11" ht="54.9" customHeight="1" thickBot="1" x14ac:dyDescent="0.4">
      <c r="A77" s="101" t="s">
        <v>76</v>
      </c>
      <c r="B77" s="85"/>
      <c r="C77" s="85"/>
      <c r="D77" s="85"/>
      <c r="E77" s="84">
        <f t="shared" si="20"/>
        <v>-1</v>
      </c>
      <c r="F77" s="78">
        <f t="shared" si="21"/>
        <v>-1</v>
      </c>
      <c r="G77" s="85"/>
      <c r="H77" s="85"/>
      <c r="J77" s="42">
        <v>1</v>
      </c>
      <c r="K77" s="42">
        <f t="shared" si="19"/>
        <v>1</v>
      </c>
    </row>
    <row r="78" spans="1:11" ht="54.9" customHeight="1" thickBot="1" x14ac:dyDescent="0.4">
      <c r="A78" s="100" t="s">
        <v>77</v>
      </c>
      <c r="B78" s="83"/>
      <c r="C78" s="83"/>
      <c r="D78" s="83"/>
      <c r="E78" s="84">
        <f t="shared" si="20"/>
        <v>-1</v>
      </c>
      <c r="F78" s="77">
        <f t="shared" si="21"/>
        <v>-1</v>
      </c>
      <c r="G78" s="83"/>
      <c r="H78" s="83"/>
      <c r="J78" s="42">
        <v>1</v>
      </c>
      <c r="K78" s="42">
        <f t="shared" si="19"/>
        <v>1</v>
      </c>
    </row>
    <row r="79" spans="1:11" ht="54.9" customHeight="1" thickBot="1" x14ac:dyDescent="0.4">
      <c r="A79" s="101" t="s">
        <v>78</v>
      </c>
      <c r="B79" s="85"/>
      <c r="C79" s="85"/>
      <c r="D79" s="85"/>
      <c r="E79" s="84">
        <f t="shared" si="20"/>
        <v>-1</v>
      </c>
      <c r="F79" s="78">
        <f t="shared" si="21"/>
        <v>-1</v>
      </c>
      <c r="G79" s="85"/>
      <c r="H79" s="85"/>
      <c r="J79" s="42">
        <v>1</v>
      </c>
      <c r="K79" s="42">
        <f t="shared" si="19"/>
        <v>1</v>
      </c>
    </row>
    <row r="80" spans="1:11" ht="54.9" customHeight="1" thickBot="1" x14ac:dyDescent="0.4">
      <c r="A80" s="100" t="s">
        <v>79</v>
      </c>
      <c r="B80" s="83"/>
      <c r="C80" s="83"/>
      <c r="D80" s="83"/>
      <c r="E80" s="84">
        <f t="shared" si="17"/>
        <v>-1</v>
      </c>
      <c r="F80" s="77">
        <f t="shared" si="18"/>
        <v>-1</v>
      </c>
      <c r="G80" s="83"/>
      <c r="H80" s="83"/>
      <c r="J80" s="42">
        <v>1</v>
      </c>
      <c r="K80" s="42">
        <f t="shared" si="19"/>
        <v>1</v>
      </c>
    </row>
    <row r="81" spans="1:11" ht="3.75" customHeight="1" x14ac:dyDescent="0.35">
      <c r="A81" s="88"/>
      <c r="B81" s="88"/>
      <c r="C81" s="88"/>
      <c r="D81" s="88"/>
      <c r="E81" s="88"/>
      <c r="F81" s="88"/>
      <c r="G81" s="88"/>
      <c r="H81" s="88"/>
      <c r="J81" s="41"/>
    </row>
    <row r="82" spans="1:11" ht="15.6" thickBot="1" x14ac:dyDescent="0.4">
      <c r="A82" s="88"/>
      <c r="C82" s="89"/>
      <c r="D82" s="89"/>
      <c r="E82" s="89" t="s">
        <v>37</v>
      </c>
      <c r="F82" s="90">
        <f>SUM(F60:F80)</f>
        <v>-21</v>
      </c>
      <c r="G82" s="32"/>
      <c r="H82" s="32"/>
      <c r="I82" s="80" t="s">
        <v>31</v>
      </c>
      <c r="J82" s="40">
        <f>SUM(J60:J80)</f>
        <v>21</v>
      </c>
      <c r="K82" s="40">
        <f>SUM(K60:K80)</f>
        <v>21</v>
      </c>
    </row>
    <row r="83" spans="1:11" ht="15.6" thickBot="1" x14ac:dyDescent="0.4">
      <c r="A83" s="88"/>
      <c r="B83" s="91"/>
      <c r="C83" s="91"/>
      <c r="D83" s="91"/>
      <c r="E83" s="92" t="s">
        <v>33</v>
      </c>
      <c r="F83" s="93">
        <f>(F82+K82)/(2*K82)*100</f>
        <v>0</v>
      </c>
      <c r="G83" s="32"/>
      <c r="H83" s="32"/>
    </row>
    <row r="84" spans="1:11" ht="15.6" thickBot="1" x14ac:dyDescent="0.4">
      <c r="A84" s="88"/>
      <c r="B84" s="91"/>
      <c r="C84" s="91"/>
      <c r="D84" s="91"/>
      <c r="E84" s="94"/>
      <c r="F84" s="96"/>
      <c r="G84" s="32"/>
      <c r="H84" s="32"/>
    </row>
    <row r="85" spans="1:11" ht="15.6" thickBot="1" x14ac:dyDescent="0.4">
      <c r="A85" s="99" t="s">
        <v>60</v>
      </c>
      <c r="B85" s="34" t="s">
        <v>29</v>
      </c>
      <c r="C85" s="34" t="s">
        <v>30</v>
      </c>
      <c r="D85" s="34" t="s">
        <v>34</v>
      </c>
      <c r="E85" s="29" t="s">
        <v>4</v>
      </c>
      <c r="F85" s="79" t="s">
        <v>3</v>
      </c>
      <c r="G85" s="34" t="s">
        <v>39</v>
      </c>
      <c r="H85" s="34" t="s">
        <v>40</v>
      </c>
      <c r="J85" s="40" t="s">
        <v>24</v>
      </c>
      <c r="K85" s="16" t="s">
        <v>35</v>
      </c>
    </row>
    <row r="86" spans="1:11" ht="54.9" customHeight="1" thickBot="1" x14ac:dyDescent="0.4">
      <c r="A86" s="100" t="s">
        <v>80</v>
      </c>
      <c r="B86" s="83"/>
      <c r="C86" s="83"/>
      <c r="D86" s="83"/>
      <c r="E86" s="84">
        <f t="shared" ref="E86:E100" si="22">IF(OR(AND(B86&lt;&gt;"",C86&lt;&gt;""),AND(B86&lt;&gt;"",D86&lt;&gt;""),AND(C86&lt;&gt;"",D86&lt;&gt;"")),0,IF(B86&lt;&gt;"",1,IF(D86&lt;&gt;"",0,-1)))</f>
        <v>-1</v>
      </c>
      <c r="F86" s="77">
        <f t="shared" ref="F86:F100" si="23">E86*J86</f>
        <v>-2</v>
      </c>
      <c r="G86" s="83"/>
      <c r="H86" s="83"/>
      <c r="J86" s="42">
        <v>2</v>
      </c>
      <c r="K86" s="42">
        <f t="shared" ref="K86:K100" si="24">ABS(F86)</f>
        <v>2</v>
      </c>
    </row>
    <row r="87" spans="1:11" ht="54.9" customHeight="1" thickBot="1" x14ac:dyDescent="0.4">
      <c r="A87" s="101" t="s">
        <v>81</v>
      </c>
      <c r="B87" s="85"/>
      <c r="C87" s="85"/>
      <c r="D87" s="85"/>
      <c r="E87" s="84">
        <f t="shared" ref="E87:E99" si="25">IF(OR(AND(B87&lt;&gt;"",C87&lt;&gt;""),AND(B87&lt;&gt;"",D87&lt;&gt;""),AND(C87&lt;&gt;"",D87&lt;&gt;"")),0,IF(B87&lt;&gt;"",1,IF(D87&lt;&gt;"",0,-1)))</f>
        <v>-1</v>
      </c>
      <c r="F87" s="78">
        <f t="shared" ref="F87:F99" si="26">E87*J87</f>
        <v>-2</v>
      </c>
      <c r="G87" s="85"/>
      <c r="H87" s="85"/>
      <c r="J87" s="42">
        <v>2</v>
      </c>
      <c r="K87" s="42">
        <f t="shared" si="24"/>
        <v>2</v>
      </c>
    </row>
    <row r="88" spans="1:11" ht="54.9" customHeight="1" thickBot="1" x14ac:dyDescent="0.4">
      <c r="A88" s="100" t="s">
        <v>82</v>
      </c>
      <c r="B88" s="83"/>
      <c r="C88" s="83"/>
      <c r="D88" s="83"/>
      <c r="E88" s="84">
        <f t="shared" si="25"/>
        <v>-1</v>
      </c>
      <c r="F88" s="77">
        <f t="shared" si="26"/>
        <v>-2</v>
      </c>
      <c r="G88" s="83"/>
      <c r="H88" s="83"/>
      <c r="J88" s="42">
        <v>2</v>
      </c>
      <c r="K88" s="42">
        <f t="shared" si="24"/>
        <v>2</v>
      </c>
    </row>
    <row r="89" spans="1:11" ht="54.9" customHeight="1" thickBot="1" x14ac:dyDescent="0.4">
      <c r="A89" s="101" t="s">
        <v>83</v>
      </c>
      <c r="B89" s="85"/>
      <c r="C89" s="85"/>
      <c r="D89" s="85"/>
      <c r="E89" s="84">
        <f t="shared" ref="E89:E93" si="27">IF(OR(AND(B89&lt;&gt;"",C89&lt;&gt;""),AND(B89&lt;&gt;"",D89&lt;&gt;""),AND(C89&lt;&gt;"",D89&lt;&gt;"")),0,IF(B89&lt;&gt;"",1,IF(D89&lt;&gt;"",0,-1)))</f>
        <v>-1</v>
      </c>
      <c r="F89" s="78">
        <f t="shared" ref="F89:F93" si="28">E89*J89</f>
        <v>-2</v>
      </c>
      <c r="G89" s="85"/>
      <c r="H89" s="85"/>
      <c r="J89" s="42">
        <v>2</v>
      </c>
      <c r="K89" s="42">
        <f t="shared" si="24"/>
        <v>2</v>
      </c>
    </row>
    <row r="90" spans="1:11" ht="54.9" customHeight="1" thickBot="1" x14ac:dyDescent="0.4">
      <c r="A90" s="100" t="s">
        <v>84</v>
      </c>
      <c r="B90" s="83"/>
      <c r="C90" s="83"/>
      <c r="D90" s="83"/>
      <c r="E90" s="84">
        <f t="shared" si="27"/>
        <v>-1</v>
      </c>
      <c r="F90" s="77">
        <f t="shared" si="28"/>
        <v>-2</v>
      </c>
      <c r="G90" s="83"/>
      <c r="H90" s="83"/>
      <c r="J90" s="42">
        <v>2</v>
      </c>
      <c r="K90" s="42">
        <f t="shared" si="24"/>
        <v>2</v>
      </c>
    </row>
    <row r="91" spans="1:11" ht="54.9" customHeight="1" thickBot="1" x14ac:dyDescent="0.4">
      <c r="A91" s="101" t="s">
        <v>85</v>
      </c>
      <c r="B91" s="85"/>
      <c r="C91" s="85"/>
      <c r="D91" s="85"/>
      <c r="E91" s="84">
        <f t="shared" si="27"/>
        <v>-1</v>
      </c>
      <c r="F91" s="78">
        <f t="shared" si="28"/>
        <v>-2</v>
      </c>
      <c r="G91" s="85"/>
      <c r="H91" s="85"/>
      <c r="J91" s="42">
        <v>2</v>
      </c>
      <c r="K91" s="42">
        <f t="shared" si="24"/>
        <v>2</v>
      </c>
    </row>
    <row r="92" spans="1:11" ht="54.9" customHeight="1" thickBot="1" x14ac:dyDescent="0.4">
      <c r="A92" s="100" t="s">
        <v>86</v>
      </c>
      <c r="B92" s="83"/>
      <c r="C92" s="83"/>
      <c r="D92" s="83"/>
      <c r="E92" s="84">
        <f t="shared" si="27"/>
        <v>-1</v>
      </c>
      <c r="F92" s="77">
        <f t="shared" si="28"/>
        <v>-2</v>
      </c>
      <c r="G92" s="83"/>
      <c r="H92" s="83"/>
      <c r="J92" s="42">
        <v>2</v>
      </c>
      <c r="K92" s="42">
        <f t="shared" si="24"/>
        <v>2</v>
      </c>
    </row>
    <row r="93" spans="1:11" ht="54.9" customHeight="1" thickBot="1" x14ac:dyDescent="0.4">
      <c r="A93" s="101" t="s">
        <v>87</v>
      </c>
      <c r="B93" s="85"/>
      <c r="C93" s="85"/>
      <c r="D93" s="85"/>
      <c r="E93" s="84">
        <f t="shared" si="27"/>
        <v>-1</v>
      </c>
      <c r="F93" s="78">
        <f t="shared" si="28"/>
        <v>-2</v>
      </c>
      <c r="G93" s="85"/>
      <c r="H93" s="85"/>
      <c r="J93" s="42">
        <v>2</v>
      </c>
      <c r="K93" s="42">
        <f t="shared" si="24"/>
        <v>2</v>
      </c>
    </row>
    <row r="94" spans="1:11" ht="54.9" customHeight="1" thickBot="1" x14ac:dyDescent="0.4">
      <c r="A94" s="100" t="s">
        <v>88</v>
      </c>
      <c r="B94" s="83"/>
      <c r="C94" s="83"/>
      <c r="D94" s="83"/>
      <c r="E94" s="84">
        <f t="shared" si="25"/>
        <v>-1</v>
      </c>
      <c r="F94" s="77">
        <f t="shared" si="26"/>
        <v>-3</v>
      </c>
      <c r="G94" s="83"/>
      <c r="H94" s="83"/>
      <c r="J94" s="42">
        <v>3</v>
      </c>
      <c r="K94" s="42">
        <f t="shared" si="24"/>
        <v>3</v>
      </c>
    </row>
    <row r="95" spans="1:11" ht="54.9" customHeight="1" thickBot="1" x14ac:dyDescent="0.4">
      <c r="A95" s="101" t="s">
        <v>89</v>
      </c>
      <c r="B95" s="85"/>
      <c r="C95" s="85"/>
      <c r="D95" s="85"/>
      <c r="E95" s="84">
        <f t="shared" si="25"/>
        <v>-1</v>
      </c>
      <c r="F95" s="78">
        <f t="shared" si="26"/>
        <v>-3</v>
      </c>
      <c r="G95" s="85"/>
      <c r="H95" s="85"/>
      <c r="J95" s="42">
        <v>3</v>
      </c>
      <c r="K95" s="42">
        <f t="shared" si="24"/>
        <v>3</v>
      </c>
    </row>
    <row r="96" spans="1:11" ht="54.9" customHeight="1" thickBot="1" x14ac:dyDescent="0.4">
      <c r="A96" s="100" t="s">
        <v>90</v>
      </c>
      <c r="B96" s="83"/>
      <c r="C96" s="83"/>
      <c r="D96" s="83"/>
      <c r="E96" s="84">
        <f t="shared" si="25"/>
        <v>-1</v>
      </c>
      <c r="F96" s="77">
        <f t="shared" si="26"/>
        <v>-3</v>
      </c>
      <c r="G96" s="83"/>
      <c r="H96" s="83"/>
      <c r="J96" s="42">
        <v>3</v>
      </c>
      <c r="K96" s="42">
        <f t="shared" si="24"/>
        <v>3</v>
      </c>
    </row>
    <row r="97" spans="1:11" ht="54.9" customHeight="1" thickBot="1" x14ac:dyDescent="0.4">
      <c r="A97" s="101" t="s">
        <v>91</v>
      </c>
      <c r="B97" s="85"/>
      <c r="C97" s="85"/>
      <c r="D97" s="85"/>
      <c r="E97" s="84">
        <f t="shared" si="25"/>
        <v>-1</v>
      </c>
      <c r="F97" s="78">
        <f t="shared" si="26"/>
        <v>-2</v>
      </c>
      <c r="G97" s="85"/>
      <c r="H97" s="85"/>
      <c r="J97" s="42">
        <v>2</v>
      </c>
      <c r="K97" s="42">
        <f t="shared" si="24"/>
        <v>2</v>
      </c>
    </row>
    <row r="98" spans="1:11" ht="54.9" customHeight="1" thickBot="1" x14ac:dyDescent="0.4">
      <c r="A98" s="100" t="s">
        <v>92</v>
      </c>
      <c r="B98" s="83"/>
      <c r="C98" s="83"/>
      <c r="D98" s="83"/>
      <c r="E98" s="84">
        <f t="shared" si="25"/>
        <v>-1</v>
      </c>
      <c r="F98" s="77">
        <f t="shared" si="26"/>
        <v>-2</v>
      </c>
      <c r="G98" s="83"/>
      <c r="H98" s="83"/>
      <c r="J98" s="42">
        <v>2</v>
      </c>
      <c r="K98" s="42">
        <f t="shared" si="24"/>
        <v>2</v>
      </c>
    </row>
    <row r="99" spans="1:11" ht="54.9" customHeight="1" thickBot="1" x14ac:dyDescent="0.4">
      <c r="A99" s="101" t="s">
        <v>93</v>
      </c>
      <c r="B99" s="85"/>
      <c r="C99" s="85"/>
      <c r="D99" s="85"/>
      <c r="E99" s="84">
        <f t="shared" si="25"/>
        <v>-1</v>
      </c>
      <c r="F99" s="78">
        <f t="shared" si="26"/>
        <v>-2</v>
      </c>
      <c r="G99" s="85"/>
      <c r="H99" s="85"/>
      <c r="J99" s="42">
        <v>2</v>
      </c>
      <c r="K99" s="42">
        <f t="shared" si="24"/>
        <v>2</v>
      </c>
    </row>
    <row r="100" spans="1:11" ht="54.9" customHeight="1" thickBot="1" x14ac:dyDescent="0.4">
      <c r="A100" s="100" t="s">
        <v>94</v>
      </c>
      <c r="B100" s="83"/>
      <c r="C100" s="83"/>
      <c r="D100" s="83"/>
      <c r="E100" s="84">
        <f t="shared" si="22"/>
        <v>-1</v>
      </c>
      <c r="F100" s="77">
        <f t="shared" si="23"/>
        <v>-3</v>
      </c>
      <c r="G100" s="83"/>
      <c r="H100" s="83"/>
      <c r="J100" s="42">
        <v>3</v>
      </c>
      <c r="K100" s="42">
        <f t="shared" si="24"/>
        <v>3</v>
      </c>
    </row>
    <row r="101" spans="1:11" ht="3.75" customHeight="1" x14ac:dyDescent="0.35">
      <c r="A101" s="88"/>
      <c r="B101" s="88"/>
      <c r="C101" s="88"/>
      <c r="D101" s="88"/>
      <c r="E101" s="88"/>
      <c r="F101" s="88"/>
      <c r="G101" s="88"/>
      <c r="H101" s="88"/>
      <c r="J101" s="41"/>
    </row>
    <row r="102" spans="1:11" ht="15.6" thickBot="1" x14ac:dyDescent="0.4">
      <c r="A102" s="88"/>
      <c r="C102" s="89"/>
      <c r="D102" s="89"/>
      <c r="E102" s="89" t="s">
        <v>37</v>
      </c>
      <c r="F102" s="90">
        <f>SUM(F86:F100)</f>
        <v>-34</v>
      </c>
      <c r="G102" s="32"/>
      <c r="H102" s="32"/>
      <c r="I102" s="80" t="s">
        <v>31</v>
      </c>
      <c r="J102" s="40">
        <f>SUM(J86:J100)</f>
        <v>34</v>
      </c>
      <c r="K102" s="40">
        <f>SUM(K86:K100)</f>
        <v>34</v>
      </c>
    </row>
    <row r="103" spans="1:11" ht="15.6" thickBot="1" x14ac:dyDescent="0.4">
      <c r="A103" s="88"/>
      <c r="B103" s="91"/>
      <c r="C103" s="91"/>
      <c r="D103" s="91"/>
      <c r="E103" s="92" t="s">
        <v>33</v>
      </c>
      <c r="F103" s="93">
        <f>(F102+K102)/(2*K102)*100</f>
        <v>0</v>
      </c>
      <c r="G103" s="32"/>
      <c r="H103" s="32"/>
    </row>
    <row r="104" spans="1:11" x14ac:dyDescent="0.35">
      <c r="A104" s="17"/>
      <c r="B104" s="35"/>
      <c r="C104" s="35"/>
      <c r="D104" s="35"/>
      <c r="E104" s="76"/>
      <c r="F104" s="52"/>
      <c r="G104" s="32"/>
      <c r="H104" s="32"/>
    </row>
    <row r="105" spans="1:11" ht="15.6" thickBot="1" x14ac:dyDescent="0.4">
      <c r="A105" s="17"/>
      <c r="B105" s="35"/>
      <c r="C105" s="35"/>
      <c r="D105" s="35"/>
      <c r="E105" s="36"/>
      <c r="F105" s="47"/>
      <c r="G105" s="32"/>
      <c r="H105" s="32"/>
    </row>
    <row r="106" spans="1:11" x14ac:dyDescent="0.35">
      <c r="A106" s="45"/>
      <c r="B106" s="60"/>
      <c r="C106" s="60"/>
      <c r="D106" s="60"/>
      <c r="E106" s="61"/>
      <c r="F106" s="62"/>
      <c r="G106" s="63"/>
      <c r="H106" s="44"/>
    </row>
    <row r="107" spans="1:11" ht="15.6" thickBot="1" x14ac:dyDescent="0.4">
      <c r="A107" s="46"/>
      <c r="B107" s="64"/>
      <c r="C107" s="64"/>
      <c r="D107" s="64"/>
      <c r="E107" s="81" t="s">
        <v>25</v>
      </c>
      <c r="F107" s="59">
        <f>F25+F34+F43+F49+F56+F82+F102</f>
        <v>-96</v>
      </c>
      <c r="G107" s="65"/>
      <c r="H107" s="48" t="s">
        <v>13</v>
      </c>
      <c r="J107" s="41" t="s">
        <v>31</v>
      </c>
    </row>
    <row r="108" spans="1:11" ht="15.6" thickBot="1" x14ac:dyDescent="0.4">
      <c r="A108" s="22"/>
      <c r="B108" s="66"/>
      <c r="C108" s="66"/>
      <c r="D108" s="66"/>
      <c r="E108" s="71" t="s">
        <v>32</v>
      </c>
      <c r="F108" s="74">
        <f>(F107+K108)/(2*K108)*100</f>
        <v>0</v>
      </c>
      <c r="G108" s="66"/>
      <c r="H108" s="23" t="s">
        <v>14</v>
      </c>
      <c r="J108" s="42">
        <f>J25+J34+J43+J49+J56+J82+J102</f>
        <v>96</v>
      </c>
      <c r="K108" s="42">
        <f>K25+K34+K43+K49+K56+K82+K102</f>
        <v>96</v>
      </c>
    </row>
    <row r="109" spans="1:11" ht="15.6" thickBot="1" x14ac:dyDescent="0.4">
      <c r="A109" s="18" t="str">
        <f>A12</f>
        <v>Conducted By:</v>
      </c>
      <c r="B109" s="66"/>
      <c r="C109" s="66"/>
      <c r="D109" s="66"/>
      <c r="E109" s="66"/>
      <c r="F109" s="67"/>
      <c r="G109" s="66"/>
      <c r="H109" s="23" t="s">
        <v>15</v>
      </c>
      <c r="J109" s="41"/>
    </row>
    <row r="110" spans="1:11" ht="15.6" thickBot="1" x14ac:dyDescent="0.4">
      <c r="A110" s="19" t="s">
        <v>5</v>
      </c>
      <c r="B110" s="68"/>
      <c r="C110" s="69"/>
      <c r="D110" s="66"/>
      <c r="E110" s="66"/>
      <c r="F110" s="67"/>
      <c r="G110" s="66"/>
      <c r="H110" s="23" t="s">
        <v>16</v>
      </c>
      <c r="J110" s="41"/>
    </row>
    <row r="111" spans="1:11" x14ac:dyDescent="0.35">
      <c r="A111" s="20" t="s">
        <v>6</v>
      </c>
      <c r="B111" s="70" t="s">
        <v>7</v>
      </c>
      <c r="C111" s="69"/>
      <c r="D111" s="66"/>
      <c r="F111" s="16"/>
      <c r="G111" s="66"/>
      <c r="H111" s="23" t="s">
        <v>17</v>
      </c>
      <c r="J111" s="41"/>
    </row>
    <row r="112" spans="1:11" x14ac:dyDescent="0.35">
      <c r="A112" s="21" t="s">
        <v>9</v>
      </c>
      <c r="B112" s="72" t="s">
        <v>0</v>
      </c>
      <c r="C112" s="73"/>
      <c r="D112" s="66"/>
      <c r="E112" s="66"/>
      <c r="F112" s="67"/>
      <c r="G112" s="66"/>
      <c r="H112" s="23" t="s">
        <v>18</v>
      </c>
      <c r="J112" s="41"/>
    </row>
    <row r="113" spans="1:10" x14ac:dyDescent="0.35">
      <c r="A113" s="24" t="s">
        <v>10</v>
      </c>
      <c r="B113" s="72" t="s">
        <v>1</v>
      </c>
      <c r="C113" s="73"/>
      <c r="D113" s="66"/>
      <c r="E113" s="66"/>
      <c r="F113" s="67"/>
      <c r="G113" s="66"/>
      <c r="H113" s="23" t="s">
        <v>19</v>
      </c>
      <c r="J113" s="41"/>
    </row>
    <row r="114" spans="1:10" x14ac:dyDescent="0.35">
      <c r="A114" s="25" t="s">
        <v>11</v>
      </c>
      <c r="B114" s="22" t="s">
        <v>2</v>
      </c>
      <c r="C114" s="23"/>
      <c r="D114" s="30"/>
      <c r="E114" s="30"/>
      <c r="F114" s="38"/>
      <c r="G114" s="30"/>
      <c r="H114" s="23" t="s">
        <v>20</v>
      </c>
      <c r="J114" s="41"/>
    </row>
    <row r="115" spans="1:10" ht="15.6" thickBot="1" x14ac:dyDescent="0.4">
      <c r="A115" s="26" t="s">
        <v>12</v>
      </c>
      <c r="B115" s="27" t="s">
        <v>8</v>
      </c>
      <c r="C115" s="28"/>
      <c r="D115" s="30"/>
      <c r="E115" s="30"/>
      <c r="F115" s="38"/>
      <c r="G115" s="30"/>
      <c r="H115" s="23"/>
      <c r="J115" s="41"/>
    </row>
    <row r="116" spans="1:10" ht="15.6" thickBot="1" x14ac:dyDescent="0.4">
      <c r="A116" s="27"/>
      <c r="B116" s="49"/>
      <c r="C116" s="49"/>
      <c r="D116" s="49"/>
      <c r="E116" s="49"/>
      <c r="F116" s="50"/>
      <c r="G116" s="49"/>
      <c r="H116" s="28"/>
      <c r="J116" s="41"/>
    </row>
    <row r="118" spans="1:10" x14ac:dyDescent="0.35">
      <c r="J118" s="41"/>
    </row>
    <row r="119" spans="1:10" x14ac:dyDescent="0.35">
      <c r="J119" s="41"/>
    </row>
    <row r="120" spans="1:10" x14ac:dyDescent="0.35">
      <c r="J120" s="41"/>
    </row>
  </sheetData>
  <sheetProtection password="CD7D" sheet="1" objects="1" scenarios="1" selectLockedCells="1"/>
  <mergeCells count="1">
    <mergeCell ref="A10:H10"/>
  </mergeCells>
  <conditionalFormatting sqref="F108">
    <cfRule type="cellIs" dxfId="199" priority="56" operator="greaterThanOrEqual">
      <formula>95</formula>
    </cfRule>
    <cfRule type="cellIs" dxfId="198" priority="57" operator="between">
      <formula>85</formula>
      <formula>94.9</formula>
    </cfRule>
    <cfRule type="cellIs" dxfId="197" priority="58" operator="between">
      <formula>75</formula>
      <formula>84.9</formula>
    </cfRule>
    <cfRule type="cellIs" dxfId="196" priority="59" operator="between">
      <formula>51</formula>
      <formula>74.9</formula>
    </cfRule>
    <cfRule type="cellIs" dxfId="195" priority="60" operator="lessThanOrEqual">
      <formula>50.9</formula>
    </cfRule>
  </conditionalFormatting>
  <conditionalFormatting sqref="F35">
    <cfRule type="cellIs" dxfId="194" priority="51" operator="greaterThanOrEqual">
      <formula>95</formula>
    </cfRule>
    <cfRule type="cellIs" dxfId="193" priority="52" operator="between">
      <formula>85</formula>
      <formula>94.9</formula>
    </cfRule>
    <cfRule type="cellIs" dxfId="192" priority="53" operator="between">
      <formula>75</formula>
      <formula>84.9</formula>
    </cfRule>
    <cfRule type="cellIs" dxfId="191" priority="54" operator="between">
      <formula>51</formula>
      <formula>74.9</formula>
    </cfRule>
    <cfRule type="cellIs" dxfId="190" priority="55" operator="lessThanOrEqual">
      <formula>50.9</formula>
    </cfRule>
  </conditionalFormatting>
  <conditionalFormatting sqref="F26">
    <cfRule type="cellIs" dxfId="189" priority="46" operator="greaterThanOrEqual">
      <formula>95</formula>
    </cfRule>
    <cfRule type="cellIs" dxfId="188" priority="47" operator="between">
      <formula>85</formula>
      <formula>94.9</formula>
    </cfRule>
    <cfRule type="cellIs" dxfId="187" priority="48" operator="between">
      <formula>75</formula>
      <formula>84.9</formula>
    </cfRule>
    <cfRule type="cellIs" dxfId="186" priority="49" operator="between">
      <formula>51</formula>
      <formula>74.9</formula>
    </cfRule>
    <cfRule type="cellIs" dxfId="185" priority="50" operator="lessThanOrEqual">
      <formula>50.9</formula>
    </cfRule>
  </conditionalFormatting>
  <conditionalFormatting sqref="F44">
    <cfRule type="cellIs" dxfId="184" priority="41" operator="greaterThanOrEqual">
      <formula>95</formula>
    </cfRule>
    <cfRule type="cellIs" dxfId="183" priority="42" operator="between">
      <formula>85</formula>
      <formula>94.9</formula>
    </cfRule>
    <cfRule type="cellIs" dxfId="182" priority="43" operator="between">
      <formula>75</formula>
      <formula>84.9</formula>
    </cfRule>
    <cfRule type="cellIs" dxfId="181" priority="44" operator="between">
      <formula>51</formula>
      <formula>74.9</formula>
    </cfRule>
    <cfRule type="cellIs" dxfId="180" priority="45" operator="lessThanOrEqual">
      <formula>50.9</formula>
    </cfRule>
  </conditionalFormatting>
  <conditionalFormatting sqref="F50">
    <cfRule type="cellIs" dxfId="179" priority="26" operator="greaterThanOrEqual">
      <formula>95</formula>
    </cfRule>
    <cfRule type="cellIs" dxfId="178" priority="27" operator="between">
      <formula>85</formula>
      <formula>94.9</formula>
    </cfRule>
    <cfRule type="cellIs" dxfId="177" priority="28" operator="between">
      <formula>75</formula>
      <formula>84.9</formula>
    </cfRule>
    <cfRule type="cellIs" dxfId="176" priority="29" operator="between">
      <formula>51</formula>
      <formula>74.9</formula>
    </cfRule>
    <cfRule type="cellIs" dxfId="175" priority="30" operator="lessThanOrEqual">
      <formula>50.9</formula>
    </cfRule>
  </conditionalFormatting>
  <conditionalFormatting sqref="F57">
    <cfRule type="cellIs" dxfId="174" priority="16" operator="greaterThanOrEqual">
      <formula>95</formula>
    </cfRule>
    <cfRule type="cellIs" dxfId="173" priority="17" operator="between">
      <formula>85</formula>
      <formula>94.9</formula>
    </cfRule>
    <cfRule type="cellIs" dxfId="172" priority="18" operator="between">
      <formula>75</formula>
      <formula>84.9</formula>
    </cfRule>
    <cfRule type="cellIs" dxfId="171" priority="19" operator="between">
      <formula>51</formula>
      <formula>74.9</formula>
    </cfRule>
    <cfRule type="cellIs" dxfId="170" priority="20" operator="lessThanOrEqual">
      <formula>50.9</formula>
    </cfRule>
  </conditionalFormatting>
  <conditionalFormatting sqref="F103">
    <cfRule type="cellIs" dxfId="169" priority="1" operator="greaterThanOrEqual">
      <formula>95</formula>
    </cfRule>
    <cfRule type="cellIs" dxfId="168" priority="2" operator="between">
      <formula>85</formula>
      <formula>94.9</formula>
    </cfRule>
    <cfRule type="cellIs" dxfId="167" priority="3" operator="between">
      <formula>75</formula>
      <formula>84.9</formula>
    </cfRule>
    <cfRule type="cellIs" dxfId="166" priority="4" operator="between">
      <formula>51</formula>
      <formula>74.9</formula>
    </cfRule>
    <cfRule type="cellIs" dxfId="165" priority="5" operator="lessThanOrEqual">
      <formula>50.9</formula>
    </cfRule>
  </conditionalFormatting>
  <conditionalFormatting sqref="F83">
    <cfRule type="cellIs" dxfId="164" priority="6" operator="greaterThanOrEqual">
      <formula>95</formula>
    </cfRule>
    <cfRule type="cellIs" dxfId="163" priority="7" operator="between">
      <formula>85</formula>
      <formula>94.9</formula>
    </cfRule>
    <cfRule type="cellIs" dxfId="162" priority="8" operator="between">
      <formula>75</formula>
      <formula>84.9</formula>
    </cfRule>
    <cfRule type="cellIs" dxfId="161" priority="9" operator="between">
      <formula>51</formula>
      <formula>74.9</formula>
    </cfRule>
    <cfRule type="cellIs" dxfId="160" priority="10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51" fitToHeight="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GridLines="0" zoomScale="80" zoomScaleNormal="80" workbookViewId="0">
      <selection activeCell="A11" sqref="A11:A13"/>
    </sheetView>
  </sheetViews>
  <sheetFormatPr defaultColWidth="8.6640625" defaultRowHeight="15" x14ac:dyDescent="0.35"/>
  <cols>
    <col min="1" max="1" width="58.109375" style="16" customWidth="1"/>
    <col min="2" max="2" width="7.109375" style="16" customWidth="1"/>
    <col min="3" max="4" width="7" style="16" customWidth="1"/>
    <col min="5" max="5" width="7.109375" style="16" customWidth="1"/>
    <col min="6" max="6" width="14.33203125" style="39" customWidth="1"/>
    <col min="7" max="7" width="78.88671875" style="16" customWidth="1"/>
    <col min="8" max="8" width="78.44140625" style="16" customWidth="1"/>
    <col min="9" max="9" width="8.6640625" style="16"/>
    <col min="10" max="10" width="8.6640625" style="40" customWidth="1"/>
    <col min="11" max="16384" width="8.6640625" style="16"/>
  </cols>
  <sheetData>
    <row r="1" spans="1:11" ht="15.75" x14ac:dyDescent="0.3">
      <c r="A1" s="30"/>
      <c r="B1" s="30"/>
      <c r="C1" s="30"/>
      <c r="D1" s="30"/>
      <c r="E1" s="30"/>
      <c r="F1" s="38"/>
      <c r="G1" s="30"/>
      <c r="H1" s="30"/>
    </row>
    <row r="2" spans="1:11" ht="15.75" x14ac:dyDescent="0.3">
      <c r="A2" s="30"/>
      <c r="B2" s="30"/>
      <c r="C2" s="30"/>
      <c r="D2" s="30"/>
      <c r="E2" s="30"/>
      <c r="F2" s="38"/>
      <c r="G2" s="30"/>
      <c r="H2" s="30"/>
    </row>
    <row r="3" spans="1:11" ht="15.75" x14ac:dyDescent="0.3">
      <c r="A3" s="30"/>
      <c r="B3" s="30"/>
      <c r="C3" s="30"/>
      <c r="D3" s="30"/>
      <c r="E3" s="30"/>
      <c r="F3" s="38"/>
      <c r="G3" s="30"/>
      <c r="H3" s="30"/>
    </row>
    <row r="4" spans="1:11" ht="15.75" x14ac:dyDescent="0.3">
      <c r="A4" s="30"/>
      <c r="B4" s="30"/>
      <c r="C4" s="30"/>
      <c r="D4" s="30"/>
      <c r="E4" s="30"/>
      <c r="F4" s="38"/>
      <c r="G4" s="30"/>
      <c r="H4" s="30"/>
    </row>
    <row r="5" spans="1:11" ht="15.75" x14ac:dyDescent="0.3">
      <c r="A5" s="30"/>
      <c r="B5" s="30"/>
      <c r="C5" s="30"/>
      <c r="D5" s="30"/>
      <c r="E5" s="30"/>
      <c r="F5" s="38"/>
      <c r="G5" s="30"/>
      <c r="H5" s="30"/>
    </row>
    <row r="6" spans="1:11" ht="15.75" x14ac:dyDescent="0.3">
      <c r="A6" s="30"/>
      <c r="B6" s="30"/>
      <c r="C6" s="30"/>
      <c r="D6" s="30"/>
      <c r="E6" s="30"/>
      <c r="F6" s="38"/>
      <c r="G6" s="30"/>
      <c r="H6" s="30"/>
    </row>
    <row r="7" spans="1:11" ht="15.75" x14ac:dyDescent="0.3">
      <c r="A7" s="30"/>
      <c r="B7" s="30"/>
      <c r="C7" s="30"/>
      <c r="D7" s="30"/>
      <c r="E7" s="30"/>
      <c r="F7" s="38"/>
      <c r="G7" s="30"/>
      <c r="H7" s="30"/>
    </row>
    <row r="8" spans="1:11" ht="15.75" x14ac:dyDescent="0.3">
      <c r="A8" s="30"/>
      <c r="B8" s="30"/>
      <c r="C8" s="30"/>
      <c r="D8" s="30"/>
      <c r="E8" s="30"/>
      <c r="F8" s="38"/>
      <c r="G8" s="30"/>
      <c r="H8" s="30"/>
    </row>
    <row r="9" spans="1:11" ht="15.75" x14ac:dyDescent="0.3">
      <c r="A9" s="30"/>
      <c r="B9" s="30"/>
      <c r="C9" s="30"/>
      <c r="D9" s="30"/>
      <c r="E9" s="30"/>
      <c r="F9" s="38"/>
      <c r="G9" s="30"/>
      <c r="H9" s="30"/>
    </row>
    <row r="10" spans="1:11" ht="33.75" customHeight="1" thickBot="1" x14ac:dyDescent="0.35">
      <c r="A10" s="105" t="s">
        <v>38</v>
      </c>
      <c r="B10" s="105"/>
      <c r="C10" s="105"/>
      <c r="D10" s="105"/>
      <c r="E10" s="105"/>
      <c r="F10" s="105"/>
      <c r="G10" s="105"/>
      <c r="H10" s="105"/>
      <c r="I10" s="86"/>
    </row>
    <row r="11" spans="1:11" s="97" customFormat="1" ht="27.45" customHeight="1" thickBot="1" x14ac:dyDescent="0.4">
      <c r="A11" s="107" t="s">
        <v>114</v>
      </c>
      <c r="B11" s="31"/>
      <c r="C11" s="31"/>
      <c r="D11" s="31"/>
      <c r="E11" s="51" t="s">
        <v>22</v>
      </c>
      <c r="F11" s="31"/>
      <c r="G11" s="31"/>
      <c r="H11" s="31"/>
      <c r="I11" s="31"/>
      <c r="J11" s="37"/>
      <c r="K11" s="31"/>
    </row>
    <row r="12" spans="1:11" s="97" customFormat="1" ht="25.2" customHeight="1" thickBot="1" x14ac:dyDescent="0.4">
      <c r="A12" s="107" t="s">
        <v>26</v>
      </c>
      <c r="B12" s="31"/>
      <c r="C12" s="31"/>
      <c r="D12" s="31"/>
      <c r="E12" s="75" t="s">
        <v>119</v>
      </c>
      <c r="F12" s="98"/>
      <c r="G12" s="98"/>
      <c r="H12" s="98"/>
      <c r="I12" s="98"/>
      <c r="J12" s="98"/>
      <c r="K12" s="98"/>
    </row>
    <row r="13" spans="1:11" s="97" customFormat="1" ht="24" customHeight="1" thickBot="1" x14ac:dyDescent="0.4">
      <c r="A13" s="107" t="s">
        <v>23</v>
      </c>
      <c r="B13" s="31"/>
      <c r="C13" s="31"/>
      <c r="D13" s="31"/>
      <c r="E13" s="75" t="s">
        <v>36</v>
      </c>
      <c r="F13" s="98"/>
      <c r="G13" s="98"/>
      <c r="H13" s="98"/>
      <c r="I13" s="98"/>
      <c r="J13" s="98"/>
      <c r="K13" s="98"/>
    </row>
    <row r="14" spans="1:11" s="97" customFormat="1" ht="19.5" x14ac:dyDescent="0.35">
      <c r="E14" s="75" t="s">
        <v>41</v>
      </c>
      <c r="F14" s="98"/>
      <c r="G14" s="98"/>
      <c r="H14" s="98"/>
      <c r="I14" s="98"/>
      <c r="J14" s="98"/>
      <c r="K14" s="98"/>
    </row>
    <row r="15" spans="1:11" ht="16.5" thickBot="1" x14ac:dyDescent="0.35">
      <c r="A15" s="30"/>
      <c r="B15" s="30"/>
      <c r="C15" s="87"/>
      <c r="D15" s="87"/>
      <c r="E15" s="87"/>
      <c r="F15" s="87"/>
      <c r="G15" s="87"/>
      <c r="H15" s="30"/>
    </row>
    <row r="16" spans="1:11" ht="16.5" thickBot="1" x14ac:dyDescent="0.35">
      <c r="A16" s="99" t="s">
        <v>42</v>
      </c>
      <c r="B16" s="34" t="s">
        <v>29</v>
      </c>
      <c r="C16" s="34" t="s">
        <v>30</v>
      </c>
      <c r="D16" s="34" t="s">
        <v>34</v>
      </c>
      <c r="E16" s="29" t="s">
        <v>4</v>
      </c>
      <c r="F16" s="79" t="s">
        <v>3</v>
      </c>
      <c r="G16" s="34" t="s">
        <v>39</v>
      </c>
      <c r="H16" s="34" t="s">
        <v>40</v>
      </c>
      <c r="J16" s="40" t="s">
        <v>24</v>
      </c>
      <c r="K16" s="16" t="s">
        <v>35</v>
      </c>
    </row>
    <row r="17" spans="1:11" ht="54.9" customHeight="1" thickBot="1" x14ac:dyDescent="0.35">
      <c r="A17" s="100" t="s">
        <v>43</v>
      </c>
      <c r="B17" s="83"/>
      <c r="C17" s="83"/>
      <c r="D17" s="83"/>
      <c r="E17" s="84">
        <f>IF(OR(AND(B17&lt;&gt;"",C17&lt;&gt;""),AND(B17&lt;&gt;"",D17&lt;&gt;""),AND(C17&lt;&gt;"",D17&lt;&gt;"")),0,IF(B17&lt;&gt;"",1,IF(D17&lt;&gt;"",0,-1)))</f>
        <v>-1</v>
      </c>
      <c r="F17" s="77">
        <f>E17*J17</f>
        <v>-3</v>
      </c>
      <c r="G17" s="83"/>
      <c r="H17" s="83"/>
      <c r="J17" s="42">
        <v>3</v>
      </c>
      <c r="K17" s="42">
        <f>ABS(F17)</f>
        <v>3</v>
      </c>
    </row>
    <row r="18" spans="1:11" ht="54.9" customHeight="1" thickBot="1" x14ac:dyDescent="0.35">
      <c r="A18" s="101" t="s">
        <v>44</v>
      </c>
      <c r="B18" s="85"/>
      <c r="C18" s="85"/>
      <c r="D18" s="85"/>
      <c r="E18" s="84">
        <f t="shared" ref="E18:E23" si="0">IF(OR(AND(B18&lt;&gt;"",C18&lt;&gt;""),AND(B18&lt;&gt;"",D18&lt;&gt;""),AND(C18&lt;&gt;"",D18&lt;&gt;"")),0,IF(B18&lt;&gt;"",1,IF(D18&lt;&gt;"",0,-1)))</f>
        <v>-1</v>
      </c>
      <c r="F18" s="78">
        <f>E18*J18</f>
        <v>-3</v>
      </c>
      <c r="G18" s="85"/>
      <c r="H18" s="85"/>
      <c r="J18" s="42">
        <v>3</v>
      </c>
      <c r="K18" s="42">
        <f t="shared" ref="K18:K23" si="1">ABS(F18)</f>
        <v>3</v>
      </c>
    </row>
    <row r="19" spans="1:11" ht="54.9" customHeight="1" thickBot="1" x14ac:dyDescent="0.35">
      <c r="A19" s="100" t="s">
        <v>45</v>
      </c>
      <c r="B19" s="83"/>
      <c r="C19" s="83"/>
      <c r="D19" s="83"/>
      <c r="E19" s="84">
        <f t="shared" si="0"/>
        <v>-1</v>
      </c>
      <c r="F19" s="77">
        <f t="shared" ref="F19:F23" si="2">E19*J19</f>
        <v>-3</v>
      </c>
      <c r="G19" s="83"/>
      <c r="H19" s="83"/>
      <c r="J19" s="42">
        <v>3</v>
      </c>
      <c r="K19" s="42">
        <f t="shared" si="1"/>
        <v>3</v>
      </c>
    </row>
    <row r="20" spans="1:11" ht="54.9" customHeight="1" thickBot="1" x14ac:dyDescent="0.35">
      <c r="A20" s="101" t="s">
        <v>46</v>
      </c>
      <c r="B20" s="85"/>
      <c r="C20" s="85"/>
      <c r="D20" s="85"/>
      <c r="E20" s="84">
        <f t="shared" si="0"/>
        <v>-1</v>
      </c>
      <c r="F20" s="78">
        <f t="shared" si="2"/>
        <v>-1</v>
      </c>
      <c r="G20" s="85"/>
      <c r="H20" s="85"/>
      <c r="J20" s="42">
        <v>1</v>
      </c>
      <c r="K20" s="42">
        <f t="shared" si="1"/>
        <v>1</v>
      </c>
    </row>
    <row r="21" spans="1:11" ht="54.9" customHeight="1" thickBot="1" x14ac:dyDescent="0.35">
      <c r="A21" s="100" t="s">
        <v>47</v>
      </c>
      <c r="B21" s="83"/>
      <c r="C21" s="83"/>
      <c r="D21" s="83"/>
      <c r="E21" s="84">
        <f t="shared" si="0"/>
        <v>-1</v>
      </c>
      <c r="F21" s="77">
        <f t="shared" si="2"/>
        <v>-1</v>
      </c>
      <c r="G21" s="83"/>
      <c r="H21" s="83"/>
      <c r="J21" s="42">
        <v>1</v>
      </c>
      <c r="K21" s="42">
        <f t="shared" si="1"/>
        <v>1</v>
      </c>
    </row>
    <row r="22" spans="1:11" ht="54.9" customHeight="1" thickBot="1" x14ac:dyDescent="0.4">
      <c r="A22" s="101" t="s">
        <v>48</v>
      </c>
      <c r="B22" s="85"/>
      <c r="C22" s="85"/>
      <c r="D22" s="85"/>
      <c r="E22" s="84">
        <f t="shared" si="0"/>
        <v>-1</v>
      </c>
      <c r="F22" s="78">
        <f t="shared" si="2"/>
        <v>-2</v>
      </c>
      <c r="G22" s="85"/>
      <c r="H22" s="85"/>
      <c r="J22" s="42">
        <v>2</v>
      </c>
      <c r="K22" s="42">
        <f t="shared" si="1"/>
        <v>2</v>
      </c>
    </row>
    <row r="23" spans="1:11" ht="54.9" customHeight="1" thickBot="1" x14ac:dyDescent="0.4">
      <c r="A23" s="100" t="s">
        <v>49</v>
      </c>
      <c r="B23" s="83"/>
      <c r="C23" s="83"/>
      <c r="D23" s="83"/>
      <c r="E23" s="84">
        <f t="shared" si="0"/>
        <v>-1</v>
      </c>
      <c r="F23" s="77">
        <f t="shared" si="2"/>
        <v>-2</v>
      </c>
      <c r="G23" s="83"/>
      <c r="H23" s="83"/>
      <c r="J23" s="42">
        <v>2</v>
      </c>
      <c r="K23" s="42">
        <f t="shared" si="1"/>
        <v>2</v>
      </c>
    </row>
    <row r="24" spans="1:11" ht="7.5" customHeight="1" x14ac:dyDescent="0.35">
      <c r="A24" s="88"/>
      <c r="B24" s="88"/>
      <c r="C24" s="88"/>
      <c r="D24" s="88"/>
      <c r="E24" s="88"/>
      <c r="F24" s="88"/>
      <c r="G24" s="88"/>
      <c r="H24" s="88"/>
      <c r="J24" s="41"/>
    </row>
    <row r="25" spans="1:11" s="33" customFormat="1" ht="16.5" customHeight="1" thickBot="1" x14ac:dyDescent="0.4">
      <c r="A25" s="88"/>
      <c r="C25" s="89"/>
      <c r="D25" s="89"/>
      <c r="E25" s="89" t="s">
        <v>37</v>
      </c>
      <c r="F25" s="90">
        <f>SUM(F17:F23)</f>
        <v>-15</v>
      </c>
      <c r="G25" s="32"/>
      <c r="H25" s="32"/>
      <c r="I25" s="80" t="s">
        <v>31</v>
      </c>
      <c r="J25" s="40">
        <f>SUM(J17:J23)</f>
        <v>15</v>
      </c>
      <c r="K25" s="40">
        <f>SUM(K17:K23)</f>
        <v>15</v>
      </c>
    </row>
    <row r="26" spans="1:11" s="33" customFormat="1" ht="15.6" thickBot="1" x14ac:dyDescent="0.4">
      <c r="A26" s="88"/>
      <c r="B26" s="91"/>
      <c r="C26" s="91"/>
      <c r="D26" s="91"/>
      <c r="E26" s="92" t="s">
        <v>33</v>
      </c>
      <c r="F26" s="93">
        <f>(F25+K25)/(2*K25)*100</f>
        <v>0</v>
      </c>
      <c r="G26" s="32"/>
      <c r="H26" s="32"/>
      <c r="I26" s="16"/>
      <c r="J26" s="40"/>
    </row>
    <row r="27" spans="1:11" s="33" customFormat="1" ht="15.6" thickBot="1" x14ac:dyDescent="0.4">
      <c r="A27" s="88"/>
      <c r="B27" s="91"/>
      <c r="C27" s="91"/>
      <c r="D27" s="91"/>
      <c r="E27" s="94"/>
      <c r="F27" s="91"/>
      <c r="G27" s="32"/>
      <c r="H27" s="32"/>
      <c r="J27" s="43"/>
    </row>
    <row r="28" spans="1:11" ht="15.6" thickBot="1" x14ac:dyDescent="0.4">
      <c r="A28" s="99" t="s">
        <v>50</v>
      </c>
      <c r="B28" s="34" t="s">
        <v>29</v>
      </c>
      <c r="C28" s="34" t="s">
        <v>30</v>
      </c>
      <c r="D28" s="34" t="s">
        <v>34</v>
      </c>
      <c r="E28" s="29" t="s">
        <v>4</v>
      </c>
      <c r="F28" s="79" t="s">
        <v>3</v>
      </c>
      <c r="G28" s="34" t="s">
        <v>39</v>
      </c>
      <c r="H28" s="34" t="s">
        <v>40</v>
      </c>
      <c r="J28" s="40" t="s">
        <v>24</v>
      </c>
      <c r="K28" s="16" t="s">
        <v>35</v>
      </c>
    </row>
    <row r="29" spans="1:11" ht="54.9" customHeight="1" thickBot="1" x14ac:dyDescent="0.4">
      <c r="A29" s="100" t="s">
        <v>51</v>
      </c>
      <c r="B29" s="83"/>
      <c r="C29" s="83"/>
      <c r="D29" s="83"/>
      <c r="E29" s="84">
        <f t="shared" ref="E29:E32" si="3">IF(OR(AND(B29&lt;&gt;"",C29&lt;&gt;""),AND(B29&lt;&gt;"",D29&lt;&gt;""),AND(C29&lt;&gt;"",D29&lt;&gt;"")),0,IF(B29&lt;&gt;"",1,IF(D29&lt;&gt;"",0,-1)))</f>
        <v>-1</v>
      </c>
      <c r="F29" s="77">
        <f>E29*J29</f>
        <v>-2</v>
      </c>
      <c r="G29" s="83"/>
      <c r="H29" s="83"/>
      <c r="J29" s="42">
        <v>2</v>
      </c>
      <c r="K29" s="42">
        <f t="shared" ref="K29:K32" si="4">ABS(F29)</f>
        <v>2</v>
      </c>
    </row>
    <row r="30" spans="1:11" ht="54.9" customHeight="1" thickBot="1" x14ac:dyDescent="0.4">
      <c r="A30" s="101" t="s">
        <v>52</v>
      </c>
      <c r="B30" s="85"/>
      <c r="C30" s="85"/>
      <c r="D30" s="85"/>
      <c r="E30" s="84">
        <f t="shared" si="3"/>
        <v>-1</v>
      </c>
      <c r="F30" s="78">
        <f t="shared" ref="F30:F32" si="5">E30*J30</f>
        <v>-2</v>
      </c>
      <c r="G30" s="85"/>
      <c r="H30" s="85"/>
      <c r="J30" s="42">
        <v>2</v>
      </c>
      <c r="K30" s="42">
        <f t="shared" si="4"/>
        <v>2</v>
      </c>
    </row>
    <row r="31" spans="1:11" ht="54.9" customHeight="1" thickBot="1" x14ac:dyDescent="0.4">
      <c r="A31" s="100" t="s">
        <v>95</v>
      </c>
      <c r="B31" s="83"/>
      <c r="C31" s="83"/>
      <c r="D31" s="83"/>
      <c r="E31" s="84">
        <f t="shared" si="3"/>
        <v>-1</v>
      </c>
      <c r="F31" s="77">
        <f t="shared" si="5"/>
        <v>-2</v>
      </c>
      <c r="G31" s="83"/>
      <c r="H31" s="83"/>
      <c r="J31" s="42">
        <v>2</v>
      </c>
      <c r="K31" s="42">
        <f t="shared" si="4"/>
        <v>2</v>
      </c>
    </row>
    <row r="32" spans="1:11" ht="54.9" customHeight="1" thickBot="1" x14ac:dyDescent="0.4">
      <c r="A32" s="101" t="s">
        <v>96</v>
      </c>
      <c r="B32" s="85"/>
      <c r="C32" s="85"/>
      <c r="D32" s="85"/>
      <c r="E32" s="84">
        <f t="shared" si="3"/>
        <v>-1</v>
      </c>
      <c r="F32" s="78">
        <f t="shared" si="5"/>
        <v>-2</v>
      </c>
      <c r="G32" s="85"/>
      <c r="H32" s="85"/>
      <c r="J32" s="42">
        <v>2</v>
      </c>
      <c r="K32" s="42">
        <f t="shared" si="4"/>
        <v>2</v>
      </c>
    </row>
    <row r="33" spans="1:11" ht="3.75" customHeight="1" x14ac:dyDescent="0.35">
      <c r="A33" s="88"/>
      <c r="B33" s="88"/>
      <c r="C33" s="88"/>
      <c r="D33" s="88"/>
      <c r="E33" s="88"/>
      <c r="F33" s="88"/>
      <c r="G33" s="88"/>
      <c r="H33" s="88"/>
      <c r="J33" s="41"/>
    </row>
    <row r="34" spans="1:11" ht="16.5" customHeight="1" thickBot="1" x14ac:dyDescent="0.4">
      <c r="A34" s="88"/>
      <c r="C34" s="95"/>
      <c r="D34" s="95"/>
      <c r="E34" s="95" t="s">
        <v>37</v>
      </c>
      <c r="F34" s="90">
        <f>SUM(F29:F32)</f>
        <v>-8</v>
      </c>
      <c r="G34" s="32"/>
      <c r="H34" s="32"/>
      <c r="I34" s="80" t="s">
        <v>31</v>
      </c>
      <c r="J34" s="40">
        <f>SUM(J29:J32)</f>
        <v>8</v>
      </c>
      <c r="K34" s="40">
        <f>SUM(K29:K32)</f>
        <v>8</v>
      </c>
    </row>
    <row r="35" spans="1:11" ht="15.6" thickBot="1" x14ac:dyDescent="0.4">
      <c r="A35" s="88"/>
      <c r="B35" s="91"/>
      <c r="C35" s="91"/>
      <c r="D35" s="91"/>
      <c r="E35" s="92" t="s">
        <v>33</v>
      </c>
      <c r="F35" s="93">
        <f>(F34+K34)/(2*K34)*100</f>
        <v>0</v>
      </c>
      <c r="G35" s="32"/>
      <c r="H35" s="32"/>
    </row>
    <row r="36" spans="1:11" ht="15.6" thickBot="1" x14ac:dyDescent="0.4">
      <c r="A36" s="88"/>
      <c r="B36" s="91"/>
      <c r="C36" s="91"/>
      <c r="D36" s="91"/>
      <c r="E36" s="94"/>
      <c r="F36" s="96"/>
      <c r="G36" s="32"/>
      <c r="H36" s="32"/>
    </row>
    <row r="37" spans="1:11" ht="15.6" thickBot="1" x14ac:dyDescent="0.4">
      <c r="A37" s="99" t="s">
        <v>53</v>
      </c>
      <c r="B37" s="34" t="s">
        <v>29</v>
      </c>
      <c r="C37" s="34" t="s">
        <v>30</v>
      </c>
      <c r="D37" s="34" t="s">
        <v>34</v>
      </c>
      <c r="E37" s="29" t="s">
        <v>4</v>
      </c>
      <c r="F37" s="79" t="s">
        <v>3</v>
      </c>
      <c r="G37" s="34" t="s">
        <v>39</v>
      </c>
      <c r="H37" s="34" t="s">
        <v>40</v>
      </c>
      <c r="J37" s="40" t="s">
        <v>24</v>
      </c>
      <c r="K37" s="16" t="s">
        <v>35</v>
      </c>
    </row>
    <row r="38" spans="1:11" ht="54.9" customHeight="1" thickBot="1" x14ac:dyDescent="0.4">
      <c r="A38" s="100" t="s">
        <v>97</v>
      </c>
      <c r="B38" s="83"/>
      <c r="C38" s="83"/>
      <c r="D38" s="83"/>
      <c r="E38" s="84">
        <f t="shared" ref="E38:E41" si="6">IF(OR(AND(B38&lt;&gt;"",C38&lt;&gt;""),AND(B38&lt;&gt;"",D38&lt;&gt;""),AND(C38&lt;&gt;"",D38&lt;&gt;"")),0,IF(B38&lt;&gt;"",1,IF(D38&lt;&gt;"",0,-1)))</f>
        <v>-1</v>
      </c>
      <c r="F38" s="77">
        <f>E38*J38</f>
        <v>-2</v>
      </c>
      <c r="G38" s="83"/>
      <c r="H38" s="83"/>
      <c r="J38" s="42">
        <v>2</v>
      </c>
      <c r="K38" s="42">
        <f t="shared" ref="K38:K41" si="7">ABS(F38)</f>
        <v>2</v>
      </c>
    </row>
    <row r="39" spans="1:11" ht="54.9" customHeight="1" thickBot="1" x14ac:dyDescent="0.4">
      <c r="A39" s="101" t="s">
        <v>98</v>
      </c>
      <c r="B39" s="85"/>
      <c r="C39" s="85"/>
      <c r="D39" s="85"/>
      <c r="E39" s="84">
        <f t="shared" si="6"/>
        <v>-1</v>
      </c>
      <c r="F39" s="78">
        <f t="shared" ref="F39:F41" si="8">E39*J39</f>
        <v>-2</v>
      </c>
      <c r="G39" s="85"/>
      <c r="H39" s="85"/>
      <c r="J39" s="42">
        <v>2</v>
      </c>
      <c r="K39" s="42">
        <f t="shared" si="7"/>
        <v>2</v>
      </c>
    </row>
    <row r="40" spans="1:11" ht="54.9" customHeight="1" thickBot="1" x14ac:dyDescent="0.4">
      <c r="A40" s="100" t="s">
        <v>99</v>
      </c>
      <c r="B40" s="83"/>
      <c r="C40" s="83"/>
      <c r="D40" s="83"/>
      <c r="E40" s="84">
        <f t="shared" si="6"/>
        <v>-1</v>
      </c>
      <c r="F40" s="77">
        <f t="shared" si="8"/>
        <v>-3</v>
      </c>
      <c r="G40" s="83"/>
      <c r="H40" s="83"/>
      <c r="J40" s="42">
        <v>3</v>
      </c>
      <c r="K40" s="42">
        <f t="shared" si="7"/>
        <v>3</v>
      </c>
    </row>
    <row r="41" spans="1:11" ht="54.9" customHeight="1" thickBot="1" x14ac:dyDescent="0.4">
      <c r="A41" s="101" t="s">
        <v>100</v>
      </c>
      <c r="B41" s="85"/>
      <c r="C41" s="85"/>
      <c r="D41" s="85"/>
      <c r="E41" s="84">
        <f t="shared" si="6"/>
        <v>-1</v>
      </c>
      <c r="F41" s="78">
        <f t="shared" si="8"/>
        <v>-3</v>
      </c>
      <c r="G41" s="85"/>
      <c r="H41" s="85"/>
      <c r="J41" s="42">
        <v>3</v>
      </c>
      <c r="K41" s="42">
        <f t="shared" si="7"/>
        <v>3</v>
      </c>
    </row>
    <row r="42" spans="1:11" ht="3.75" customHeight="1" x14ac:dyDescent="0.35">
      <c r="A42" s="88"/>
      <c r="B42" s="88"/>
      <c r="C42" s="88"/>
      <c r="D42" s="88"/>
      <c r="E42" s="88"/>
      <c r="F42" s="88"/>
      <c r="G42" s="88"/>
      <c r="H42" s="88"/>
      <c r="J42" s="41"/>
    </row>
    <row r="43" spans="1:11" ht="16.5" customHeight="1" thickBot="1" x14ac:dyDescent="0.4">
      <c r="A43" s="88"/>
      <c r="C43" s="89"/>
      <c r="D43" s="89"/>
      <c r="E43" s="89" t="s">
        <v>37</v>
      </c>
      <c r="F43" s="90">
        <f>SUM(F38:F41)</f>
        <v>-10</v>
      </c>
      <c r="G43" s="32"/>
      <c r="H43" s="32"/>
      <c r="I43" s="80" t="s">
        <v>31</v>
      </c>
      <c r="J43" s="40">
        <f>SUM(J38:J41)</f>
        <v>10</v>
      </c>
      <c r="K43" s="40">
        <f>SUM(K38:K41)</f>
        <v>10</v>
      </c>
    </row>
    <row r="44" spans="1:11" ht="15.6" thickBot="1" x14ac:dyDescent="0.4">
      <c r="A44" s="88"/>
      <c r="B44" s="91"/>
      <c r="C44" s="91"/>
      <c r="D44" s="91"/>
      <c r="E44" s="92" t="s">
        <v>33</v>
      </c>
      <c r="F44" s="93">
        <f>(F43+K43)/(2*K43)*100</f>
        <v>0</v>
      </c>
      <c r="G44" s="32"/>
      <c r="H44" s="32"/>
    </row>
    <row r="45" spans="1:11" ht="15.6" thickBot="1" x14ac:dyDescent="0.4">
      <c r="A45" s="88"/>
      <c r="B45" s="91"/>
      <c r="C45" s="91"/>
      <c r="D45" s="91"/>
      <c r="E45" s="94"/>
      <c r="F45" s="96"/>
      <c r="G45" s="32"/>
      <c r="H45" s="32"/>
    </row>
    <row r="46" spans="1:11" ht="15.6" thickBot="1" x14ac:dyDescent="0.4">
      <c r="A46" s="99" t="s">
        <v>54</v>
      </c>
      <c r="B46" s="34" t="s">
        <v>29</v>
      </c>
      <c r="C46" s="34" t="s">
        <v>30</v>
      </c>
      <c r="D46" s="34" t="s">
        <v>34</v>
      </c>
      <c r="E46" s="29" t="s">
        <v>4</v>
      </c>
      <c r="F46" s="79" t="s">
        <v>3</v>
      </c>
      <c r="G46" s="34" t="s">
        <v>39</v>
      </c>
      <c r="H46" s="34" t="s">
        <v>40</v>
      </c>
      <c r="J46" s="40" t="s">
        <v>24</v>
      </c>
      <c r="K46" s="16" t="s">
        <v>35</v>
      </c>
    </row>
    <row r="47" spans="1:11" ht="54.9" customHeight="1" thickBot="1" x14ac:dyDescent="0.4">
      <c r="A47" s="100" t="s">
        <v>55</v>
      </c>
      <c r="B47" s="83"/>
      <c r="C47" s="83"/>
      <c r="D47" s="83"/>
      <c r="E47" s="84">
        <f t="shared" ref="E47" si="9">IF(OR(AND(B47&lt;&gt;"",C47&lt;&gt;""),AND(B47&lt;&gt;"",D47&lt;&gt;""),AND(C47&lt;&gt;"",D47&lt;&gt;"")),0,IF(B47&lt;&gt;"",1,IF(D47&lt;&gt;"",0,-1)))</f>
        <v>-1</v>
      </c>
      <c r="F47" s="77">
        <f t="shared" ref="F47" si="10">E47*J47</f>
        <v>-3</v>
      </c>
      <c r="G47" s="83"/>
      <c r="H47" s="83"/>
      <c r="J47" s="42">
        <v>3</v>
      </c>
      <c r="K47" s="42">
        <f t="shared" ref="K47" si="11">ABS(F47)</f>
        <v>3</v>
      </c>
    </row>
    <row r="48" spans="1:11" ht="3.75" customHeight="1" x14ac:dyDescent="0.35">
      <c r="A48" s="88"/>
      <c r="B48" s="88"/>
      <c r="C48" s="88"/>
      <c r="D48" s="88"/>
      <c r="E48" s="88"/>
      <c r="F48" s="88"/>
      <c r="G48" s="88"/>
      <c r="H48" s="88"/>
      <c r="J48" s="41"/>
    </row>
    <row r="49" spans="1:12" ht="15.6" thickBot="1" x14ac:dyDescent="0.4">
      <c r="A49" s="88"/>
      <c r="C49" s="89"/>
      <c r="D49" s="89"/>
      <c r="E49" s="89" t="s">
        <v>37</v>
      </c>
      <c r="F49" s="90">
        <f>SUM(F47:F47)</f>
        <v>-3</v>
      </c>
      <c r="G49" s="32"/>
      <c r="H49" s="32"/>
      <c r="I49" s="80" t="s">
        <v>31</v>
      </c>
      <c r="J49" s="40">
        <f>SUM(J47:J47)</f>
        <v>3</v>
      </c>
      <c r="K49" s="40">
        <f>SUM(K47:K47)</f>
        <v>3</v>
      </c>
      <c r="L49" s="40"/>
    </row>
    <row r="50" spans="1:12" ht="15.6" thickBot="1" x14ac:dyDescent="0.4">
      <c r="A50" s="88"/>
      <c r="B50" s="91"/>
      <c r="C50" s="91"/>
      <c r="D50" s="91"/>
      <c r="E50" s="92" t="s">
        <v>33</v>
      </c>
      <c r="F50" s="93">
        <f>(F49+K49)/(2*K49)*100</f>
        <v>0</v>
      </c>
      <c r="G50" s="32"/>
      <c r="H50" s="32"/>
    </row>
    <row r="51" spans="1:12" ht="15.6" thickBot="1" x14ac:dyDescent="0.4">
      <c r="A51" s="88"/>
      <c r="B51" s="91"/>
      <c r="C51" s="91"/>
      <c r="D51" s="91"/>
      <c r="E51" s="94"/>
      <c r="F51" s="96"/>
      <c r="G51" s="32"/>
      <c r="H51" s="32"/>
    </row>
    <row r="52" spans="1:12" ht="15.6" thickBot="1" x14ac:dyDescent="0.4">
      <c r="A52" s="99" t="s">
        <v>56</v>
      </c>
      <c r="B52" s="34" t="s">
        <v>29</v>
      </c>
      <c r="C52" s="34" t="s">
        <v>30</v>
      </c>
      <c r="D52" s="34" t="s">
        <v>34</v>
      </c>
      <c r="E52" s="29" t="s">
        <v>4</v>
      </c>
      <c r="F52" s="79" t="s">
        <v>3</v>
      </c>
      <c r="G52" s="34" t="s">
        <v>39</v>
      </c>
      <c r="H52" s="34" t="s">
        <v>40</v>
      </c>
      <c r="J52" s="40" t="s">
        <v>24</v>
      </c>
      <c r="K52" s="16" t="s">
        <v>35</v>
      </c>
    </row>
    <row r="53" spans="1:12" ht="54.9" customHeight="1" thickBot="1" x14ac:dyDescent="0.4">
      <c r="A53" s="100" t="s">
        <v>57</v>
      </c>
      <c r="B53" s="83"/>
      <c r="C53" s="83"/>
      <c r="D53" s="83"/>
      <c r="E53" s="84">
        <f t="shared" ref="E53" si="12">IF(OR(AND(B53&lt;&gt;"",C53&lt;&gt;""),AND(B53&lt;&gt;"",D53&lt;&gt;""),AND(C53&lt;&gt;"",D53&lt;&gt;"")),0,IF(B53&lt;&gt;"",1,IF(D53&lt;&gt;"",0,-1)))</f>
        <v>-1</v>
      </c>
      <c r="F53" s="77">
        <f t="shared" ref="F53" si="13">E53*J53</f>
        <v>-2</v>
      </c>
      <c r="G53" s="83"/>
      <c r="H53" s="83"/>
      <c r="J53" s="42">
        <v>2</v>
      </c>
      <c r="K53" s="42">
        <f t="shared" ref="K53:K54" si="14">ABS(F53)</f>
        <v>2</v>
      </c>
    </row>
    <row r="54" spans="1:12" ht="54.9" customHeight="1" thickBot="1" x14ac:dyDescent="0.4">
      <c r="A54" s="101" t="s">
        <v>58</v>
      </c>
      <c r="B54" s="85"/>
      <c r="C54" s="85"/>
      <c r="D54" s="85"/>
      <c r="E54" s="84">
        <f t="shared" ref="E54" si="15">IF(OR(AND(B54&lt;&gt;"",C54&lt;&gt;""),AND(B54&lt;&gt;"",D54&lt;&gt;""),AND(C54&lt;&gt;"",D54&lt;&gt;"")),0,IF(B54&lt;&gt;"",1,IF(D54&lt;&gt;"",0,-1)))</f>
        <v>-1</v>
      </c>
      <c r="F54" s="78">
        <f t="shared" ref="F54" si="16">E54*J54</f>
        <v>-3</v>
      </c>
      <c r="G54" s="85"/>
      <c r="H54" s="85"/>
      <c r="J54" s="42">
        <v>3</v>
      </c>
      <c r="K54" s="42">
        <f t="shared" si="14"/>
        <v>3</v>
      </c>
    </row>
    <row r="55" spans="1:12" ht="3.75" customHeight="1" x14ac:dyDescent="0.35">
      <c r="A55" s="88"/>
      <c r="B55" s="88"/>
      <c r="C55" s="88"/>
      <c r="D55" s="88"/>
      <c r="E55" s="88"/>
      <c r="F55" s="88"/>
      <c r="G55" s="88"/>
      <c r="H55" s="88"/>
      <c r="J55" s="41"/>
    </row>
    <row r="56" spans="1:12" ht="15.6" thickBot="1" x14ac:dyDescent="0.4">
      <c r="A56" s="88"/>
      <c r="C56" s="89"/>
      <c r="D56" s="89"/>
      <c r="E56" s="89" t="s">
        <v>37</v>
      </c>
      <c r="F56" s="90">
        <f>SUM(F53:F54)</f>
        <v>-5</v>
      </c>
      <c r="G56" s="32"/>
      <c r="H56" s="32"/>
      <c r="I56" s="80" t="s">
        <v>31</v>
      </c>
      <c r="J56" s="40">
        <f>SUM(J53:J54)</f>
        <v>5</v>
      </c>
      <c r="K56" s="40">
        <f>SUM(K53:K54)</f>
        <v>5</v>
      </c>
    </row>
    <row r="57" spans="1:12" ht="15.6" thickBot="1" x14ac:dyDescent="0.4">
      <c r="A57" s="88"/>
      <c r="B57" s="91"/>
      <c r="C57" s="91"/>
      <c r="D57" s="91"/>
      <c r="E57" s="92" t="s">
        <v>33</v>
      </c>
      <c r="F57" s="93">
        <f>(F56+K56)/(2*K56)*100</f>
        <v>0</v>
      </c>
      <c r="G57" s="32"/>
      <c r="H57" s="32"/>
    </row>
    <row r="58" spans="1:12" ht="15.6" thickBot="1" x14ac:dyDescent="0.4">
      <c r="A58" s="88"/>
      <c r="B58" s="91"/>
      <c r="C58" s="91"/>
      <c r="D58" s="91"/>
      <c r="E58" s="94"/>
      <c r="F58" s="96"/>
      <c r="G58" s="32"/>
      <c r="H58" s="32"/>
    </row>
    <row r="59" spans="1:12" ht="15.6" thickBot="1" x14ac:dyDescent="0.4">
      <c r="A59" s="99" t="s">
        <v>59</v>
      </c>
      <c r="B59" s="34" t="s">
        <v>29</v>
      </c>
      <c r="C59" s="34" t="s">
        <v>30</v>
      </c>
      <c r="D59" s="34" t="s">
        <v>34</v>
      </c>
      <c r="E59" s="29" t="s">
        <v>4</v>
      </c>
      <c r="F59" s="79" t="s">
        <v>3</v>
      </c>
      <c r="G59" s="34" t="s">
        <v>39</v>
      </c>
      <c r="H59" s="34" t="s">
        <v>40</v>
      </c>
      <c r="J59" s="40" t="s">
        <v>24</v>
      </c>
      <c r="K59" s="16" t="s">
        <v>35</v>
      </c>
    </row>
    <row r="60" spans="1:12" ht="54.9" customHeight="1" thickBot="1" x14ac:dyDescent="0.4">
      <c r="A60" s="100" t="s">
        <v>61</v>
      </c>
      <c r="B60" s="83"/>
      <c r="C60" s="83"/>
      <c r="D60" s="83"/>
      <c r="E60" s="84">
        <f t="shared" ref="E60:E80" si="17">IF(OR(AND(B60&lt;&gt;"",C60&lt;&gt;""),AND(B60&lt;&gt;"",D60&lt;&gt;""),AND(C60&lt;&gt;"",D60&lt;&gt;"")),0,IF(B60&lt;&gt;"",1,IF(D60&lt;&gt;"",0,-1)))</f>
        <v>-1</v>
      </c>
      <c r="F60" s="77">
        <f t="shared" ref="F60:F80" si="18">E60*J60</f>
        <v>-1</v>
      </c>
      <c r="G60" s="83"/>
      <c r="H60" s="83"/>
      <c r="J60" s="42">
        <v>1</v>
      </c>
      <c r="K60" s="42">
        <f t="shared" ref="K60:K80" si="19">ABS(F60)</f>
        <v>1</v>
      </c>
    </row>
    <row r="61" spans="1:12" ht="54.9" customHeight="1" thickBot="1" x14ac:dyDescent="0.4">
      <c r="A61" s="101" t="s">
        <v>101</v>
      </c>
      <c r="B61" s="85"/>
      <c r="C61" s="85"/>
      <c r="D61" s="85"/>
      <c r="E61" s="84">
        <f t="shared" ref="E61:E79" si="20">IF(OR(AND(B61&lt;&gt;"",C61&lt;&gt;""),AND(B61&lt;&gt;"",D61&lt;&gt;""),AND(C61&lt;&gt;"",D61&lt;&gt;"")),0,IF(B61&lt;&gt;"",1,IF(D61&lt;&gt;"",0,-1)))</f>
        <v>-1</v>
      </c>
      <c r="F61" s="78">
        <f t="shared" ref="F61:F79" si="21">E61*J61</f>
        <v>-1</v>
      </c>
      <c r="G61" s="85"/>
      <c r="H61" s="85"/>
      <c r="J61" s="42">
        <v>1</v>
      </c>
      <c r="K61" s="42">
        <f t="shared" si="19"/>
        <v>1</v>
      </c>
    </row>
    <row r="62" spans="1:12" ht="54.9" customHeight="1" thickBot="1" x14ac:dyDescent="0.4">
      <c r="A62" s="100" t="s">
        <v>62</v>
      </c>
      <c r="B62" s="83"/>
      <c r="C62" s="83"/>
      <c r="D62" s="83"/>
      <c r="E62" s="84">
        <f t="shared" si="20"/>
        <v>-1</v>
      </c>
      <c r="F62" s="77">
        <f t="shared" si="21"/>
        <v>-1</v>
      </c>
      <c r="G62" s="83"/>
      <c r="H62" s="83"/>
      <c r="J62" s="42">
        <v>1</v>
      </c>
      <c r="K62" s="42">
        <f t="shared" si="19"/>
        <v>1</v>
      </c>
    </row>
    <row r="63" spans="1:12" ht="54.9" customHeight="1" thickBot="1" x14ac:dyDescent="0.4">
      <c r="A63" s="101" t="s">
        <v>63</v>
      </c>
      <c r="B63" s="85"/>
      <c r="C63" s="85"/>
      <c r="D63" s="85"/>
      <c r="E63" s="84">
        <f t="shared" si="20"/>
        <v>-1</v>
      </c>
      <c r="F63" s="78">
        <f t="shared" si="21"/>
        <v>-1</v>
      </c>
      <c r="G63" s="85"/>
      <c r="H63" s="85"/>
      <c r="J63" s="42">
        <v>1</v>
      </c>
      <c r="K63" s="42">
        <f t="shared" si="19"/>
        <v>1</v>
      </c>
    </row>
    <row r="64" spans="1:12" ht="54.9" customHeight="1" thickBot="1" x14ac:dyDescent="0.4">
      <c r="A64" s="100" t="s">
        <v>64</v>
      </c>
      <c r="B64" s="83"/>
      <c r="C64" s="83"/>
      <c r="D64" s="83"/>
      <c r="E64" s="84">
        <f t="shared" si="20"/>
        <v>-1</v>
      </c>
      <c r="F64" s="77">
        <f t="shared" si="21"/>
        <v>-1</v>
      </c>
      <c r="G64" s="83"/>
      <c r="H64" s="83"/>
      <c r="J64" s="42">
        <v>1</v>
      </c>
      <c r="K64" s="42">
        <f t="shared" si="19"/>
        <v>1</v>
      </c>
    </row>
    <row r="65" spans="1:11" ht="54.9" customHeight="1" thickBot="1" x14ac:dyDescent="0.4">
      <c r="A65" s="101" t="s">
        <v>65</v>
      </c>
      <c r="B65" s="85"/>
      <c r="C65" s="85"/>
      <c r="D65" s="85"/>
      <c r="E65" s="84">
        <f t="shared" si="20"/>
        <v>-1</v>
      </c>
      <c r="F65" s="78">
        <f t="shared" si="21"/>
        <v>-1</v>
      </c>
      <c r="G65" s="85"/>
      <c r="H65" s="85"/>
      <c r="J65" s="42">
        <v>1</v>
      </c>
      <c r="K65" s="42">
        <f t="shared" si="19"/>
        <v>1</v>
      </c>
    </row>
    <row r="66" spans="1:11" ht="54.9" customHeight="1" thickBot="1" x14ac:dyDescent="0.4">
      <c r="A66" s="100" t="s">
        <v>66</v>
      </c>
      <c r="B66" s="83"/>
      <c r="C66" s="83"/>
      <c r="D66" s="83"/>
      <c r="E66" s="84">
        <f t="shared" si="20"/>
        <v>-1</v>
      </c>
      <c r="F66" s="77">
        <f t="shared" si="21"/>
        <v>-1</v>
      </c>
      <c r="G66" s="83"/>
      <c r="H66" s="83"/>
      <c r="J66" s="42">
        <v>1</v>
      </c>
      <c r="K66" s="42">
        <f t="shared" si="19"/>
        <v>1</v>
      </c>
    </row>
    <row r="67" spans="1:11" ht="54.9" customHeight="1" thickBot="1" x14ac:dyDescent="0.4">
      <c r="A67" s="101" t="s">
        <v>67</v>
      </c>
      <c r="B67" s="85"/>
      <c r="C67" s="85"/>
      <c r="D67" s="85"/>
      <c r="E67" s="84">
        <f t="shared" si="20"/>
        <v>-1</v>
      </c>
      <c r="F67" s="78">
        <f t="shared" si="21"/>
        <v>-1</v>
      </c>
      <c r="G67" s="85"/>
      <c r="H67" s="85"/>
      <c r="J67" s="42">
        <v>1</v>
      </c>
      <c r="K67" s="42">
        <f t="shared" si="19"/>
        <v>1</v>
      </c>
    </row>
    <row r="68" spans="1:11" ht="54.9" customHeight="1" thickBot="1" x14ac:dyDescent="0.4">
      <c r="A68" s="100" t="s">
        <v>68</v>
      </c>
      <c r="B68" s="83"/>
      <c r="C68" s="83"/>
      <c r="D68" s="83"/>
      <c r="E68" s="84">
        <f t="shared" si="20"/>
        <v>-1</v>
      </c>
      <c r="F68" s="77">
        <f t="shared" si="21"/>
        <v>-1</v>
      </c>
      <c r="G68" s="83"/>
      <c r="H68" s="83"/>
      <c r="J68" s="42">
        <v>1</v>
      </c>
      <c r="K68" s="42">
        <f t="shared" si="19"/>
        <v>1</v>
      </c>
    </row>
    <row r="69" spans="1:11" ht="54.9" customHeight="1" thickBot="1" x14ac:dyDescent="0.4">
      <c r="A69" s="101" t="s">
        <v>69</v>
      </c>
      <c r="B69" s="85"/>
      <c r="C69" s="85"/>
      <c r="D69" s="85"/>
      <c r="E69" s="84">
        <f t="shared" si="20"/>
        <v>-1</v>
      </c>
      <c r="F69" s="78">
        <f t="shared" si="21"/>
        <v>-1</v>
      </c>
      <c r="G69" s="85"/>
      <c r="H69" s="85"/>
      <c r="J69" s="42">
        <v>1</v>
      </c>
      <c r="K69" s="42">
        <f t="shared" si="19"/>
        <v>1</v>
      </c>
    </row>
    <row r="70" spans="1:11" ht="54.9" customHeight="1" thickBot="1" x14ac:dyDescent="0.4">
      <c r="A70" s="100" t="s">
        <v>70</v>
      </c>
      <c r="B70" s="83"/>
      <c r="C70" s="83"/>
      <c r="D70" s="83"/>
      <c r="E70" s="84">
        <f t="shared" si="20"/>
        <v>-1</v>
      </c>
      <c r="F70" s="77">
        <f t="shared" si="21"/>
        <v>-1</v>
      </c>
      <c r="G70" s="83"/>
      <c r="H70" s="83"/>
      <c r="J70" s="42">
        <v>1</v>
      </c>
      <c r="K70" s="42">
        <f t="shared" si="19"/>
        <v>1</v>
      </c>
    </row>
    <row r="71" spans="1:11" ht="54.9" customHeight="1" thickBot="1" x14ac:dyDescent="0.4">
      <c r="A71" s="101" t="s">
        <v>102</v>
      </c>
      <c r="B71" s="85"/>
      <c r="C71" s="85"/>
      <c r="D71" s="85"/>
      <c r="E71" s="84">
        <f t="shared" si="20"/>
        <v>-1</v>
      </c>
      <c r="F71" s="78">
        <f t="shared" si="21"/>
        <v>-1</v>
      </c>
      <c r="G71" s="85"/>
      <c r="H71" s="85"/>
      <c r="J71" s="42">
        <v>1</v>
      </c>
      <c r="K71" s="42">
        <f t="shared" si="19"/>
        <v>1</v>
      </c>
    </row>
    <row r="72" spans="1:11" ht="54.9" customHeight="1" thickBot="1" x14ac:dyDescent="0.4">
      <c r="A72" s="100" t="s">
        <v>71</v>
      </c>
      <c r="B72" s="83"/>
      <c r="C72" s="83"/>
      <c r="D72" s="83"/>
      <c r="E72" s="84">
        <f t="shared" si="20"/>
        <v>-1</v>
      </c>
      <c r="F72" s="77">
        <f t="shared" si="21"/>
        <v>-1</v>
      </c>
      <c r="G72" s="83"/>
      <c r="H72" s="83"/>
      <c r="J72" s="42">
        <v>1</v>
      </c>
      <c r="K72" s="42">
        <f t="shared" si="19"/>
        <v>1</v>
      </c>
    </row>
    <row r="73" spans="1:11" ht="54.9" customHeight="1" thickBot="1" x14ac:dyDescent="0.4">
      <c r="A73" s="101" t="s">
        <v>72</v>
      </c>
      <c r="B73" s="85"/>
      <c r="C73" s="85"/>
      <c r="D73" s="85"/>
      <c r="E73" s="84">
        <f t="shared" si="20"/>
        <v>-1</v>
      </c>
      <c r="F73" s="78">
        <f t="shared" si="21"/>
        <v>-1</v>
      </c>
      <c r="G73" s="85"/>
      <c r="H73" s="85"/>
      <c r="J73" s="42">
        <v>1</v>
      </c>
      <c r="K73" s="42">
        <f t="shared" si="19"/>
        <v>1</v>
      </c>
    </row>
    <row r="74" spans="1:11" ht="54.9" customHeight="1" thickBot="1" x14ac:dyDescent="0.4">
      <c r="A74" s="100" t="s">
        <v>73</v>
      </c>
      <c r="B74" s="83"/>
      <c r="C74" s="83"/>
      <c r="D74" s="83"/>
      <c r="E74" s="84">
        <f t="shared" si="20"/>
        <v>-1</v>
      </c>
      <c r="F74" s="77">
        <f t="shared" si="21"/>
        <v>-1</v>
      </c>
      <c r="G74" s="83"/>
      <c r="H74" s="83"/>
      <c r="J74" s="42">
        <v>1</v>
      </c>
      <c r="K74" s="42">
        <f t="shared" si="19"/>
        <v>1</v>
      </c>
    </row>
    <row r="75" spans="1:11" ht="54.9" customHeight="1" thickBot="1" x14ac:dyDescent="0.4">
      <c r="A75" s="101" t="s">
        <v>74</v>
      </c>
      <c r="B75" s="85"/>
      <c r="C75" s="85"/>
      <c r="D75" s="85"/>
      <c r="E75" s="84">
        <f t="shared" si="20"/>
        <v>-1</v>
      </c>
      <c r="F75" s="78">
        <f t="shared" si="21"/>
        <v>-1</v>
      </c>
      <c r="G75" s="85"/>
      <c r="H75" s="85"/>
      <c r="J75" s="42">
        <v>1</v>
      </c>
      <c r="K75" s="42">
        <f t="shared" si="19"/>
        <v>1</v>
      </c>
    </row>
    <row r="76" spans="1:11" ht="54.9" customHeight="1" thickBot="1" x14ac:dyDescent="0.4">
      <c r="A76" s="100" t="s">
        <v>75</v>
      </c>
      <c r="B76" s="83"/>
      <c r="C76" s="83"/>
      <c r="D76" s="83"/>
      <c r="E76" s="84">
        <f t="shared" si="20"/>
        <v>-1</v>
      </c>
      <c r="F76" s="77">
        <f t="shared" si="21"/>
        <v>-1</v>
      </c>
      <c r="G76" s="83"/>
      <c r="H76" s="83"/>
      <c r="J76" s="42">
        <v>1</v>
      </c>
      <c r="K76" s="42">
        <f t="shared" si="19"/>
        <v>1</v>
      </c>
    </row>
    <row r="77" spans="1:11" ht="54.9" customHeight="1" thickBot="1" x14ac:dyDescent="0.4">
      <c r="A77" s="101" t="s">
        <v>76</v>
      </c>
      <c r="B77" s="85"/>
      <c r="C77" s="85"/>
      <c r="D77" s="85"/>
      <c r="E77" s="84">
        <f t="shared" si="20"/>
        <v>-1</v>
      </c>
      <c r="F77" s="78">
        <f t="shared" si="21"/>
        <v>-1</v>
      </c>
      <c r="G77" s="85"/>
      <c r="H77" s="85"/>
      <c r="J77" s="42">
        <v>1</v>
      </c>
      <c r="K77" s="42">
        <f t="shared" si="19"/>
        <v>1</v>
      </c>
    </row>
    <row r="78" spans="1:11" ht="54.9" customHeight="1" thickBot="1" x14ac:dyDescent="0.4">
      <c r="A78" s="100" t="s">
        <v>77</v>
      </c>
      <c r="B78" s="83"/>
      <c r="C78" s="83"/>
      <c r="D78" s="83"/>
      <c r="E78" s="84">
        <f t="shared" si="20"/>
        <v>-1</v>
      </c>
      <c r="F78" s="77">
        <f t="shared" si="21"/>
        <v>-1</v>
      </c>
      <c r="G78" s="83"/>
      <c r="H78" s="83"/>
      <c r="J78" s="42">
        <v>1</v>
      </c>
      <c r="K78" s="42">
        <f t="shared" si="19"/>
        <v>1</v>
      </c>
    </row>
    <row r="79" spans="1:11" ht="54.9" customHeight="1" thickBot="1" x14ac:dyDescent="0.4">
      <c r="A79" s="101" t="s">
        <v>78</v>
      </c>
      <c r="B79" s="85"/>
      <c r="C79" s="85"/>
      <c r="D79" s="85"/>
      <c r="E79" s="84">
        <f t="shared" si="20"/>
        <v>-1</v>
      </c>
      <c r="F79" s="78">
        <f t="shared" si="21"/>
        <v>-1</v>
      </c>
      <c r="G79" s="85"/>
      <c r="H79" s="85"/>
      <c r="J79" s="42">
        <v>1</v>
      </c>
      <c r="K79" s="42">
        <f t="shared" si="19"/>
        <v>1</v>
      </c>
    </row>
    <row r="80" spans="1:11" ht="54.9" customHeight="1" thickBot="1" x14ac:dyDescent="0.4">
      <c r="A80" s="100" t="s">
        <v>79</v>
      </c>
      <c r="B80" s="83"/>
      <c r="C80" s="83"/>
      <c r="D80" s="83"/>
      <c r="E80" s="84">
        <f t="shared" si="17"/>
        <v>-1</v>
      </c>
      <c r="F80" s="77">
        <f t="shared" si="18"/>
        <v>-1</v>
      </c>
      <c r="G80" s="83"/>
      <c r="H80" s="83"/>
      <c r="J80" s="42">
        <v>1</v>
      </c>
      <c r="K80" s="42">
        <f t="shared" si="19"/>
        <v>1</v>
      </c>
    </row>
    <row r="81" spans="1:11" ht="3.75" customHeight="1" x14ac:dyDescent="0.35">
      <c r="A81" s="88"/>
      <c r="B81" s="88"/>
      <c r="C81" s="88"/>
      <c r="D81" s="88"/>
      <c r="E81" s="88"/>
      <c r="F81" s="88"/>
      <c r="G81" s="88"/>
      <c r="H81" s="88"/>
      <c r="J81" s="41"/>
    </row>
    <row r="82" spans="1:11" ht="15.6" thickBot="1" x14ac:dyDescent="0.4">
      <c r="A82" s="88"/>
      <c r="C82" s="89"/>
      <c r="D82" s="89"/>
      <c r="E82" s="89" t="s">
        <v>37</v>
      </c>
      <c r="F82" s="90">
        <f>SUM(F60:F80)</f>
        <v>-21</v>
      </c>
      <c r="G82" s="32"/>
      <c r="H82" s="32"/>
      <c r="I82" s="80" t="s">
        <v>31</v>
      </c>
      <c r="J82" s="40">
        <f>SUM(J60:J80)</f>
        <v>21</v>
      </c>
      <c r="K82" s="40">
        <f>SUM(K60:K80)</f>
        <v>21</v>
      </c>
    </row>
    <row r="83" spans="1:11" ht="15.6" thickBot="1" x14ac:dyDescent="0.4">
      <c r="A83" s="88"/>
      <c r="B83" s="91"/>
      <c r="C83" s="91"/>
      <c r="D83" s="91"/>
      <c r="E83" s="92" t="s">
        <v>33</v>
      </c>
      <c r="F83" s="93">
        <f>(F82+K82)/(2*K82)*100</f>
        <v>0</v>
      </c>
      <c r="G83" s="32"/>
      <c r="H83" s="32"/>
    </row>
    <row r="84" spans="1:11" ht="15.6" thickBot="1" x14ac:dyDescent="0.4">
      <c r="A84" s="88"/>
      <c r="B84" s="91"/>
      <c r="C84" s="91"/>
      <c r="D84" s="91"/>
      <c r="E84" s="94"/>
      <c r="F84" s="96"/>
      <c r="G84" s="32"/>
      <c r="H84" s="32"/>
    </row>
    <row r="85" spans="1:11" ht="15.6" thickBot="1" x14ac:dyDescent="0.4">
      <c r="A85" s="99" t="s">
        <v>60</v>
      </c>
      <c r="B85" s="34" t="s">
        <v>29</v>
      </c>
      <c r="C85" s="34" t="s">
        <v>30</v>
      </c>
      <c r="D85" s="34" t="s">
        <v>34</v>
      </c>
      <c r="E85" s="29" t="s">
        <v>4</v>
      </c>
      <c r="F85" s="79" t="s">
        <v>3</v>
      </c>
      <c r="G85" s="34" t="s">
        <v>39</v>
      </c>
      <c r="H85" s="34" t="s">
        <v>40</v>
      </c>
      <c r="J85" s="40" t="s">
        <v>24</v>
      </c>
      <c r="K85" s="16" t="s">
        <v>35</v>
      </c>
    </row>
    <row r="86" spans="1:11" ht="54.9" customHeight="1" thickBot="1" x14ac:dyDescent="0.4">
      <c r="A86" s="100" t="s">
        <v>80</v>
      </c>
      <c r="B86" s="83"/>
      <c r="C86" s="83"/>
      <c r="D86" s="83"/>
      <c r="E86" s="84">
        <f t="shared" ref="E86:E100" si="22">IF(OR(AND(B86&lt;&gt;"",C86&lt;&gt;""),AND(B86&lt;&gt;"",D86&lt;&gt;""),AND(C86&lt;&gt;"",D86&lt;&gt;"")),0,IF(B86&lt;&gt;"",1,IF(D86&lt;&gt;"",0,-1)))</f>
        <v>-1</v>
      </c>
      <c r="F86" s="77">
        <f t="shared" ref="F86:F100" si="23">E86*J86</f>
        <v>-2</v>
      </c>
      <c r="G86" s="83"/>
      <c r="H86" s="83"/>
      <c r="J86" s="42">
        <v>2</v>
      </c>
      <c r="K86" s="42">
        <f t="shared" ref="K86:K100" si="24">ABS(F86)</f>
        <v>2</v>
      </c>
    </row>
    <row r="87" spans="1:11" ht="54.9" customHeight="1" thickBot="1" x14ac:dyDescent="0.4">
      <c r="A87" s="101" t="s">
        <v>81</v>
      </c>
      <c r="B87" s="85"/>
      <c r="C87" s="85"/>
      <c r="D87" s="85"/>
      <c r="E87" s="84">
        <f t="shared" ref="E87:E99" si="25">IF(OR(AND(B87&lt;&gt;"",C87&lt;&gt;""),AND(B87&lt;&gt;"",D87&lt;&gt;""),AND(C87&lt;&gt;"",D87&lt;&gt;"")),0,IF(B87&lt;&gt;"",1,IF(D87&lt;&gt;"",0,-1)))</f>
        <v>-1</v>
      </c>
      <c r="F87" s="78">
        <f t="shared" ref="F87:F99" si="26">E87*J87</f>
        <v>-2</v>
      </c>
      <c r="G87" s="85"/>
      <c r="H87" s="85"/>
      <c r="J87" s="42">
        <v>2</v>
      </c>
      <c r="K87" s="42">
        <f t="shared" si="24"/>
        <v>2</v>
      </c>
    </row>
    <row r="88" spans="1:11" ht="54.9" customHeight="1" thickBot="1" x14ac:dyDescent="0.4">
      <c r="A88" s="100" t="s">
        <v>82</v>
      </c>
      <c r="B88" s="83"/>
      <c r="C88" s="83"/>
      <c r="D88" s="83"/>
      <c r="E88" s="84">
        <f t="shared" si="25"/>
        <v>-1</v>
      </c>
      <c r="F88" s="77">
        <f t="shared" si="26"/>
        <v>-2</v>
      </c>
      <c r="G88" s="83"/>
      <c r="H88" s="83"/>
      <c r="J88" s="42">
        <v>2</v>
      </c>
      <c r="K88" s="42">
        <f t="shared" si="24"/>
        <v>2</v>
      </c>
    </row>
    <row r="89" spans="1:11" ht="54.9" customHeight="1" thickBot="1" x14ac:dyDescent="0.4">
      <c r="A89" s="101" t="s">
        <v>83</v>
      </c>
      <c r="B89" s="85"/>
      <c r="C89" s="85"/>
      <c r="D89" s="85"/>
      <c r="E89" s="84">
        <f t="shared" ref="E89:E93" si="27">IF(OR(AND(B89&lt;&gt;"",C89&lt;&gt;""),AND(B89&lt;&gt;"",D89&lt;&gt;""),AND(C89&lt;&gt;"",D89&lt;&gt;"")),0,IF(B89&lt;&gt;"",1,IF(D89&lt;&gt;"",0,-1)))</f>
        <v>-1</v>
      </c>
      <c r="F89" s="78">
        <f t="shared" ref="F89:F93" si="28">E89*J89</f>
        <v>-2</v>
      </c>
      <c r="G89" s="85"/>
      <c r="H89" s="85"/>
      <c r="J89" s="42">
        <v>2</v>
      </c>
      <c r="K89" s="42">
        <f t="shared" si="24"/>
        <v>2</v>
      </c>
    </row>
    <row r="90" spans="1:11" ht="54.9" customHeight="1" thickBot="1" x14ac:dyDescent="0.4">
      <c r="A90" s="100" t="s">
        <v>84</v>
      </c>
      <c r="B90" s="83"/>
      <c r="C90" s="83"/>
      <c r="D90" s="83"/>
      <c r="E90" s="84">
        <f t="shared" si="27"/>
        <v>-1</v>
      </c>
      <c r="F90" s="77">
        <f t="shared" si="28"/>
        <v>-2</v>
      </c>
      <c r="G90" s="83"/>
      <c r="H90" s="83"/>
      <c r="J90" s="42">
        <v>2</v>
      </c>
      <c r="K90" s="42">
        <f t="shared" si="24"/>
        <v>2</v>
      </c>
    </row>
    <row r="91" spans="1:11" ht="54.9" customHeight="1" thickBot="1" x14ac:dyDescent="0.4">
      <c r="A91" s="101" t="s">
        <v>85</v>
      </c>
      <c r="B91" s="85"/>
      <c r="C91" s="85"/>
      <c r="D91" s="85"/>
      <c r="E91" s="84">
        <f t="shared" si="27"/>
        <v>-1</v>
      </c>
      <c r="F91" s="78">
        <f t="shared" si="28"/>
        <v>-2</v>
      </c>
      <c r="G91" s="85"/>
      <c r="H91" s="85"/>
      <c r="J91" s="42">
        <v>2</v>
      </c>
      <c r="K91" s="42">
        <f t="shared" si="24"/>
        <v>2</v>
      </c>
    </row>
    <row r="92" spans="1:11" ht="54.9" customHeight="1" thickBot="1" x14ac:dyDescent="0.4">
      <c r="A92" s="100" t="s">
        <v>86</v>
      </c>
      <c r="B92" s="83"/>
      <c r="C92" s="83"/>
      <c r="D92" s="83"/>
      <c r="E92" s="84">
        <f t="shared" si="27"/>
        <v>-1</v>
      </c>
      <c r="F92" s="77">
        <f t="shared" si="28"/>
        <v>-2</v>
      </c>
      <c r="G92" s="83"/>
      <c r="H92" s="83"/>
      <c r="J92" s="42">
        <v>2</v>
      </c>
      <c r="K92" s="42">
        <f t="shared" si="24"/>
        <v>2</v>
      </c>
    </row>
    <row r="93" spans="1:11" ht="54.9" customHeight="1" thickBot="1" x14ac:dyDescent="0.4">
      <c r="A93" s="101" t="s">
        <v>87</v>
      </c>
      <c r="B93" s="85"/>
      <c r="C93" s="85"/>
      <c r="D93" s="85"/>
      <c r="E93" s="84">
        <f t="shared" si="27"/>
        <v>-1</v>
      </c>
      <c r="F93" s="78">
        <f t="shared" si="28"/>
        <v>-2</v>
      </c>
      <c r="G93" s="85"/>
      <c r="H93" s="85"/>
      <c r="J93" s="42">
        <v>2</v>
      </c>
      <c r="K93" s="42">
        <f t="shared" si="24"/>
        <v>2</v>
      </c>
    </row>
    <row r="94" spans="1:11" ht="54.9" customHeight="1" thickBot="1" x14ac:dyDescent="0.4">
      <c r="A94" s="100" t="s">
        <v>88</v>
      </c>
      <c r="B94" s="83"/>
      <c r="C94" s="83"/>
      <c r="D94" s="83"/>
      <c r="E94" s="84">
        <f t="shared" si="25"/>
        <v>-1</v>
      </c>
      <c r="F94" s="77">
        <f t="shared" si="26"/>
        <v>-3</v>
      </c>
      <c r="G94" s="83"/>
      <c r="H94" s="83"/>
      <c r="J94" s="42">
        <v>3</v>
      </c>
      <c r="K94" s="42">
        <f t="shared" si="24"/>
        <v>3</v>
      </c>
    </row>
    <row r="95" spans="1:11" ht="54.9" customHeight="1" thickBot="1" x14ac:dyDescent="0.4">
      <c r="A95" s="101" t="s">
        <v>89</v>
      </c>
      <c r="B95" s="85"/>
      <c r="C95" s="85"/>
      <c r="D95" s="85"/>
      <c r="E95" s="84">
        <f t="shared" si="25"/>
        <v>-1</v>
      </c>
      <c r="F95" s="78">
        <f t="shared" si="26"/>
        <v>-3</v>
      </c>
      <c r="G95" s="85"/>
      <c r="H95" s="85"/>
      <c r="J95" s="42">
        <v>3</v>
      </c>
      <c r="K95" s="42">
        <f t="shared" si="24"/>
        <v>3</v>
      </c>
    </row>
    <row r="96" spans="1:11" ht="54.9" customHeight="1" thickBot="1" x14ac:dyDescent="0.4">
      <c r="A96" s="100" t="s">
        <v>90</v>
      </c>
      <c r="B96" s="83"/>
      <c r="C96" s="83"/>
      <c r="D96" s="83"/>
      <c r="E96" s="84">
        <f t="shared" si="25"/>
        <v>-1</v>
      </c>
      <c r="F96" s="77">
        <f t="shared" si="26"/>
        <v>-3</v>
      </c>
      <c r="G96" s="83"/>
      <c r="H96" s="83"/>
      <c r="J96" s="42">
        <v>3</v>
      </c>
      <c r="K96" s="42">
        <f t="shared" si="24"/>
        <v>3</v>
      </c>
    </row>
    <row r="97" spans="1:11" ht="54.9" customHeight="1" thickBot="1" x14ac:dyDescent="0.4">
      <c r="A97" s="101" t="s">
        <v>91</v>
      </c>
      <c r="B97" s="85"/>
      <c r="C97" s="85"/>
      <c r="D97" s="85"/>
      <c r="E97" s="84">
        <f t="shared" si="25"/>
        <v>-1</v>
      </c>
      <c r="F97" s="78">
        <f t="shared" si="26"/>
        <v>-2</v>
      </c>
      <c r="G97" s="85"/>
      <c r="H97" s="85"/>
      <c r="J97" s="42">
        <v>2</v>
      </c>
      <c r="K97" s="42">
        <f t="shared" si="24"/>
        <v>2</v>
      </c>
    </row>
    <row r="98" spans="1:11" ht="54.9" customHeight="1" thickBot="1" x14ac:dyDescent="0.4">
      <c r="A98" s="100" t="s">
        <v>92</v>
      </c>
      <c r="B98" s="83"/>
      <c r="C98" s="83"/>
      <c r="D98" s="83"/>
      <c r="E98" s="84">
        <f t="shared" si="25"/>
        <v>-1</v>
      </c>
      <c r="F98" s="77">
        <f t="shared" si="26"/>
        <v>-2</v>
      </c>
      <c r="G98" s="83"/>
      <c r="H98" s="83"/>
      <c r="J98" s="42">
        <v>2</v>
      </c>
      <c r="K98" s="42">
        <f t="shared" si="24"/>
        <v>2</v>
      </c>
    </row>
    <row r="99" spans="1:11" ht="54.9" customHeight="1" thickBot="1" x14ac:dyDescent="0.4">
      <c r="A99" s="101" t="s">
        <v>93</v>
      </c>
      <c r="B99" s="85"/>
      <c r="C99" s="85"/>
      <c r="D99" s="85"/>
      <c r="E99" s="84">
        <f t="shared" si="25"/>
        <v>-1</v>
      </c>
      <c r="F99" s="78">
        <f t="shared" si="26"/>
        <v>-2</v>
      </c>
      <c r="G99" s="85"/>
      <c r="H99" s="85"/>
      <c r="J99" s="42">
        <v>2</v>
      </c>
      <c r="K99" s="42">
        <f t="shared" si="24"/>
        <v>2</v>
      </c>
    </row>
    <row r="100" spans="1:11" ht="54.9" customHeight="1" thickBot="1" x14ac:dyDescent="0.4">
      <c r="A100" s="100" t="s">
        <v>94</v>
      </c>
      <c r="B100" s="83"/>
      <c r="C100" s="83"/>
      <c r="D100" s="83"/>
      <c r="E100" s="84">
        <f t="shared" si="22"/>
        <v>-1</v>
      </c>
      <c r="F100" s="77">
        <f t="shared" si="23"/>
        <v>-3</v>
      </c>
      <c r="G100" s="83"/>
      <c r="H100" s="83"/>
      <c r="J100" s="42">
        <v>3</v>
      </c>
      <c r="K100" s="42">
        <f t="shared" si="24"/>
        <v>3</v>
      </c>
    </row>
    <row r="101" spans="1:11" ht="3.75" customHeight="1" x14ac:dyDescent="0.35">
      <c r="A101" s="88"/>
      <c r="B101" s="88"/>
      <c r="C101" s="88"/>
      <c r="D101" s="88"/>
      <c r="E101" s="88"/>
      <c r="F101" s="88"/>
      <c r="G101" s="88"/>
      <c r="H101" s="88"/>
      <c r="J101" s="41"/>
    </row>
    <row r="102" spans="1:11" ht="15.6" thickBot="1" x14ac:dyDescent="0.4">
      <c r="A102" s="88"/>
      <c r="C102" s="89"/>
      <c r="D102" s="89"/>
      <c r="E102" s="89" t="s">
        <v>37</v>
      </c>
      <c r="F102" s="90">
        <f>SUM(F86:F100)</f>
        <v>-34</v>
      </c>
      <c r="G102" s="32"/>
      <c r="H102" s="32"/>
      <c r="I102" s="80" t="s">
        <v>31</v>
      </c>
      <c r="J102" s="40">
        <f>SUM(J86:J100)</f>
        <v>34</v>
      </c>
      <c r="K102" s="40">
        <f>SUM(K86:K100)</f>
        <v>34</v>
      </c>
    </row>
    <row r="103" spans="1:11" ht="15.6" thickBot="1" x14ac:dyDescent="0.4">
      <c r="A103" s="88"/>
      <c r="B103" s="91"/>
      <c r="C103" s="91"/>
      <c r="D103" s="91"/>
      <c r="E103" s="92" t="s">
        <v>33</v>
      </c>
      <c r="F103" s="93">
        <f>(F102+K102)/(2*K102)*100</f>
        <v>0</v>
      </c>
      <c r="G103" s="32"/>
      <c r="H103" s="32"/>
    </row>
    <row r="104" spans="1:11" x14ac:dyDescent="0.35">
      <c r="A104" s="17"/>
      <c r="B104" s="35"/>
      <c r="C104" s="35"/>
      <c r="D104" s="35"/>
      <c r="E104" s="76"/>
      <c r="F104" s="52"/>
      <c r="G104" s="32"/>
      <c r="H104" s="32"/>
    </row>
    <row r="105" spans="1:11" ht="15.6" thickBot="1" x14ac:dyDescent="0.4">
      <c r="A105" s="17"/>
      <c r="B105" s="35"/>
      <c r="C105" s="35"/>
      <c r="D105" s="35"/>
      <c r="E105" s="36"/>
      <c r="F105" s="47"/>
      <c r="G105" s="32"/>
      <c r="H105" s="32"/>
    </row>
    <row r="106" spans="1:11" x14ac:dyDescent="0.35">
      <c r="A106" s="45"/>
      <c r="B106" s="60"/>
      <c r="C106" s="60"/>
      <c r="D106" s="60"/>
      <c r="E106" s="61"/>
      <c r="F106" s="62"/>
      <c r="G106" s="63"/>
      <c r="H106" s="44"/>
    </row>
    <row r="107" spans="1:11" ht="15.6" thickBot="1" x14ac:dyDescent="0.4">
      <c r="A107" s="46"/>
      <c r="B107" s="64"/>
      <c r="C107" s="64"/>
      <c r="D107" s="64"/>
      <c r="E107" s="81" t="s">
        <v>25</v>
      </c>
      <c r="F107" s="59">
        <f>F25+F34+F43+F49+F56+F82+F102</f>
        <v>-96</v>
      </c>
      <c r="G107" s="65"/>
      <c r="H107" s="48" t="s">
        <v>13</v>
      </c>
      <c r="J107" s="41" t="s">
        <v>31</v>
      </c>
    </row>
    <row r="108" spans="1:11" ht="15.6" thickBot="1" x14ac:dyDescent="0.4">
      <c r="A108" s="22"/>
      <c r="B108" s="66"/>
      <c r="C108" s="66"/>
      <c r="D108" s="66"/>
      <c r="E108" s="71" t="s">
        <v>32</v>
      </c>
      <c r="F108" s="74">
        <f>(F107+K108)/(2*K108)*100</f>
        <v>0</v>
      </c>
      <c r="G108" s="66"/>
      <c r="H108" s="23" t="s">
        <v>14</v>
      </c>
      <c r="J108" s="42">
        <f>J25+J34+J43+J49+J56+J82+J102</f>
        <v>96</v>
      </c>
      <c r="K108" s="42">
        <f>K25+K34+K43+K49+K56+K82+K102</f>
        <v>96</v>
      </c>
    </row>
    <row r="109" spans="1:11" ht="15.6" thickBot="1" x14ac:dyDescent="0.4">
      <c r="A109" s="18" t="str">
        <f>A12</f>
        <v>Conducted By:</v>
      </c>
      <c r="B109" s="66"/>
      <c r="C109" s="66"/>
      <c r="D109" s="66"/>
      <c r="E109" s="66"/>
      <c r="F109" s="67"/>
      <c r="G109" s="66"/>
      <c r="H109" s="23" t="s">
        <v>15</v>
      </c>
      <c r="J109" s="41"/>
    </row>
    <row r="110" spans="1:11" ht="15.6" thickBot="1" x14ac:dyDescent="0.4">
      <c r="A110" s="19" t="s">
        <v>5</v>
      </c>
      <c r="B110" s="68"/>
      <c r="C110" s="69"/>
      <c r="D110" s="66"/>
      <c r="E110" s="66"/>
      <c r="F110" s="67"/>
      <c r="G110" s="66"/>
      <c r="H110" s="23" t="s">
        <v>16</v>
      </c>
      <c r="J110" s="41"/>
    </row>
    <row r="111" spans="1:11" x14ac:dyDescent="0.35">
      <c r="A111" s="20" t="s">
        <v>6</v>
      </c>
      <c r="B111" s="70" t="s">
        <v>7</v>
      </c>
      <c r="C111" s="69"/>
      <c r="D111" s="66"/>
      <c r="F111" s="16"/>
      <c r="G111" s="66"/>
      <c r="H111" s="23" t="s">
        <v>17</v>
      </c>
      <c r="J111" s="41"/>
    </row>
    <row r="112" spans="1:11" x14ac:dyDescent="0.35">
      <c r="A112" s="21" t="s">
        <v>9</v>
      </c>
      <c r="B112" s="72" t="s">
        <v>0</v>
      </c>
      <c r="C112" s="73"/>
      <c r="D112" s="66"/>
      <c r="E112" s="66"/>
      <c r="F112" s="67"/>
      <c r="G112" s="66"/>
      <c r="H112" s="23" t="s">
        <v>18</v>
      </c>
      <c r="J112" s="41"/>
    </row>
    <row r="113" spans="1:10" x14ac:dyDescent="0.35">
      <c r="A113" s="24" t="s">
        <v>10</v>
      </c>
      <c r="B113" s="72" t="s">
        <v>1</v>
      </c>
      <c r="C113" s="73"/>
      <c r="D113" s="66"/>
      <c r="E113" s="66"/>
      <c r="F113" s="67"/>
      <c r="G113" s="66"/>
      <c r="H113" s="23" t="s">
        <v>19</v>
      </c>
      <c r="J113" s="41"/>
    </row>
    <row r="114" spans="1:10" x14ac:dyDescent="0.35">
      <c r="A114" s="25" t="s">
        <v>11</v>
      </c>
      <c r="B114" s="22" t="s">
        <v>2</v>
      </c>
      <c r="C114" s="23"/>
      <c r="D114" s="30"/>
      <c r="E114" s="30"/>
      <c r="F114" s="38"/>
      <c r="G114" s="30"/>
      <c r="H114" s="23" t="s">
        <v>20</v>
      </c>
      <c r="J114" s="41"/>
    </row>
    <row r="115" spans="1:10" ht="15.6" thickBot="1" x14ac:dyDescent="0.4">
      <c r="A115" s="26" t="s">
        <v>12</v>
      </c>
      <c r="B115" s="27" t="s">
        <v>8</v>
      </c>
      <c r="C115" s="28"/>
      <c r="D115" s="30"/>
      <c r="E115" s="30"/>
      <c r="F115" s="38"/>
      <c r="G115" s="30"/>
      <c r="H115" s="23"/>
      <c r="J115" s="41"/>
    </row>
    <row r="116" spans="1:10" ht="15.6" thickBot="1" x14ac:dyDescent="0.4">
      <c r="A116" s="27"/>
      <c r="B116" s="49"/>
      <c r="C116" s="49"/>
      <c r="D116" s="49"/>
      <c r="E116" s="49"/>
      <c r="F116" s="50"/>
      <c r="G116" s="49"/>
      <c r="H116" s="28"/>
      <c r="J116" s="41"/>
    </row>
    <row r="118" spans="1:10" x14ac:dyDescent="0.35">
      <c r="J118" s="41"/>
    </row>
    <row r="119" spans="1:10" x14ac:dyDescent="0.35">
      <c r="J119" s="41"/>
    </row>
    <row r="120" spans="1:10" x14ac:dyDescent="0.35">
      <c r="J120" s="41"/>
    </row>
  </sheetData>
  <sheetProtection password="CD7D" sheet="1" objects="1" scenarios="1" selectLockedCells="1"/>
  <mergeCells count="1">
    <mergeCell ref="A10:H10"/>
  </mergeCells>
  <conditionalFormatting sqref="F108">
    <cfRule type="cellIs" dxfId="159" priority="56" operator="greaterThanOrEqual">
      <formula>95</formula>
    </cfRule>
    <cfRule type="cellIs" dxfId="158" priority="57" operator="between">
      <formula>85</formula>
      <formula>94.9</formula>
    </cfRule>
    <cfRule type="cellIs" dxfId="157" priority="58" operator="between">
      <formula>75</formula>
      <formula>84.9</formula>
    </cfRule>
    <cfRule type="cellIs" dxfId="156" priority="59" operator="between">
      <formula>51</formula>
      <formula>74.9</formula>
    </cfRule>
    <cfRule type="cellIs" dxfId="155" priority="60" operator="lessThanOrEqual">
      <formula>50.9</formula>
    </cfRule>
  </conditionalFormatting>
  <conditionalFormatting sqref="F35">
    <cfRule type="cellIs" dxfId="154" priority="51" operator="greaterThanOrEqual">
      <formula>95</formula>
    </cfRule>
    <cfRule type="cellIs" dxfId="153" priority="52" operator="between">
      <formula>85</formula>
      <formula>94.9</formula>
    </cfRule>
    <cfRule type="cellIs" dxfId="152" priority="53" operator="between">
      <formula>75</formula>
      <formula>84.9</formula>
    </cfRule>
    <cfRule type="cellIs" dxfId="151" priority="54" operator="between">
      <formula>51</formula>
      <formula>74.9</formula>
    </cfRule>
    <cfRule type="cellIs" dxfId="150" priority="55" operator="lessThanOrEqual">
      <formula>50.9</formula>
    </cfRule>
  </conditionalFormatting>
  <conditionalFormatting sqref="F26">
    <cfRule type="cellIs" dxfId="149" priority="46" operator="greaterThanOrEqual">
      <formula>95</formula>
    </cfRule>
    <cfRule type="cellIs" dxfId="148" priority="47" operator="between">
      <formula>85</formula>
      <formula>94.9</formula>
    </cfRule>
    <cfRule type="cellIs" dxfId="147" priority="48" operator="between">
      <formula>75</formula>
      <formula>84.9</formula>
    </cfRule>
    <cfRule type="cellIs" dxfId="146" priority="49" operator="between">
      <formula>51</formula>
      <formula>74.9</formula>
    </cfRule>
    <cfRule type="cellIs" dxfId="145" priority="50" operator="lessThanOrEqual">
      <formula>50.9</formula>
    </cfRule>
  </conditionalFormatting>
  <conditionalFormatting sqref="F44">
    <cfRule type="cellIs" dxfId="144" priority="41" operator="greaterThanOrEqual">
      <formula>95</formula>
    </cfRule>
    <cfRule type="cellIs" dxfId="143" priority="42" operator="between">
      <formula>85</formula>
      <formula>94.9</formula>
    </cfRule>
    <cfRule type="cellIs" dxfId="142" priority="43" operator="between">
      <formula>75</formula>
      <formula>84.9</formula>
    </cfRule>
    <cfRule type="cellIs" dxfId="141" priority="44" operator="between">
      <formula>51</formula>
      <formula>74.9</formula>
    </cfRule>
    <cfRule type="cellIs" dxfId="140" priority="45" operator="lessThanOrEqual">
      <formula>50.9</formula>
    </cfRule>
  </conditionalFormatting>
  <conditionalFormatting sqref="F50">
    <cfRule type="cellIs" dxfId="139" priority="26" operator="greaterThanOrEqual">
      <formula>95</formula>
    </cfRule>
    <cfRule type="cellIs" dxfId="138" priority="27" operator="between">
      <formula>85</formula>
      <formula>94.9</formula>
    </cfRule>
    <cfRule type="cellIs" dxfId="137" priority="28" operator="between">
      <formula>75</formula>
      <formula>84.9</formula>
    </cfRule>
    <cfRule type="cellIs" dxfId="136" priority="29" operator="between">
      <formula>51</formula>
      <formula>74.9</formula>
    </cfRule>
    <cfRule type="cellIs" dxfId="135" priority="30" operator="lessThanOrEqual">
      <formula>50.9</formula>
    </cfRule>
  </conditionalFormatting>
  <conditionalFormatting sqref="F57">
    <cfRule type="cellIs" dxfId="134" priority="16" operator="greaterThanOrEqual">
      <formula>95</formula>
    </cfRule>
    <cfRule type="cellIs" dxfId="133" priority="17" operator="between">
      <formula>85</formula>
      <formula>94.9</formula>
    </cfRule>
    <cfRule type="cellIs" dxfId="132" priority="18" operator="between">
      <formula>75</formula>
      <formula>84.9</formula>
    </cfRule>
    <cfRule type="cellIs" dxfId="131" priority="19" operator="between">
      <formula>51</formula>
      <formula>74.9</formula>
    </cfRule>
    <cfRule type="cellIs" dxfId="130" priority="20" operator="lessThanOrEqual">
      <formula>50.9</formula>
    </cfRule>
  </conditionalFormatting>
  <conditionalFormatting sqref="F103">
    <cfRule type="cellIs" dxfId="129" priority="1" operator="greaterThanOrEqual">
      <formula>95</formula>
    </cfRule>
    <cfRule type="cellIs" dxfId="128" priority="2" operator="between">
      <formula>85</formula>
      <formula>94.9</formula>
    </cfRule>
    <cfRule type="cellIs" dxfId="127" priority="3" operator="between">
      <formula>75</formula>
      <formula>84.9</formula>
    </cfRule>
    <cfRule type="cellIs" dxfId="126" priority="4" operator="between">
      <formula>51</formula>
      <formula>74.9</formula>
    </cfRule>
    <cfRule type="cellIs" dxfId="125" priority="5" operator="lessThanOrEqual">
      <formula>50.9</formula>
    </cfRule>
  </conditionalFormatting>
  <conditionalFormatting sqref="F83">
    <cfRule type="cellIs" dxfId="124" priority="6" operator="greaterThanOrEqual">
      <formula>95</formula>
    </cfRule>
    <cfRule type="cellIs" dxfId="123" priority="7" operator="between">
      <formula>85</formula>
      <formula>94.9</formula>
    </cfRule>
    <cfRule type="cellIs" dxfId="122" priority="8" operator="between">
      <formula>75</formula>
      <formula>84.9</formula>
    </cfRule>
    <cfRule type="cellIs" dxfId="121" priority="9" operator="between">
      <formula>51</formula>
      <formula>74.9</formula>
    </cfRule>
    <cfRule type="cellIs" dxfId="120" priority="10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51" fitToHeight="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GridLines="0" zoomScale="80" zoomScaleNormal="80" workbookViewId="0">
      <selection activeCell="D19" sqref="D19"/>
    </sheetView>
  </sheetViews>
  <sheetFormatPr defaultColWidth="8.6640625" defaultRowHeight="15" x14ac:dyDescent="0.35"/>
  <cols>
    <col min="1" max="1" width="58.109375" style="16" customWidth="1"/>
    <col min="2" max="2" width="7.109375" style="16" customWidth="1"/>
    <col min="3" max="4" width="7" style="16" customWidth="1"/>
    <col min="5" max="5" width="7.109375" style="16" customWidth="1"/>
    <col min="6" max="6" width="14.33203125" style="39" customWidth="1"/>
    <col min="7" max="7" width="78.88671875" style="16" customWidth="1"/>
    <col min="8" max="8" width="78.44140625" style="16" customWidth="1"/>
    <col min="9" max="9" width="8.6640625" style="16"/>
    <col min="10" max="10" width="8.6640625" style="40" customWidth="1"/>
    <col min="11" max="16384" width="8.6640625" style="16"/>
  </cols>
  <sheetData>
    <row r="1" spans="1:11" ht="15.75" x14ac:dyDescent="0.3">
      <c r="A1" s="30"/>
      <c r="B1" s="30"/>
      <c r="C1" s="30"/>
      <c r="D1" s="30"/>
      <c r="E1" s="30"/>
      <c r="F1" s="38"/>
      <c r="G1" s="30"/>
      <c r="H1" s="30"/>
    </row>
    <row r="2" spans="1:11" ht="15.75" x14ac:dyDescent="0.3">
      <c r="A2" s="30"/>
      <c r="B2" s="30"/>
      <c r="C2" s="30"/>
      <c r="D2" s="30"/>
      <c r="E2" s="30"/>
      <c r="F2" s="38"/>
      <c r="G2" s="30"/>
      <c r="H2" s="30"/>
    </row>
    <row r="3" spans="1:11" ht="15.75" x14ac:dyDescent="0.3">
      <c r="A3" s="30"/>
      <c r="B3" s="30"/>
      <c r="C3" s="30"/>
      <c r="D3" s="30"/>
      <c r="E3" s="30"/>
      <c r="F3" s="38"/>
      <c r="G3" s="30"/>
      <c r="H3" s="30"/>
    </row>
    <row r="4" spans="1:11" ht="15.75" x14ac:dyDescent="0.3">
      <c r="A4" s="30"/>
      <c r="B4" s="30"/>
      <c r="C4" s="30"/>
      <c r="D4" s="30"/>
      <c r="E4" s="30"/>
      <c r="F4" s="38"/>
      <c r="G4" s="30"/>
      <c r="H4" s="30"/>
    </row>
    <row r="5" spans="1:11" ht="15.75" x14ac:dyDescent="0.3">
      <c r="A5" s="30"/>
      <c r="B5" s="30"/>
      <c r="C5" s="30"/>
      <c r="D5" s="30"/>
      <c r="E5" s="30"/>
      <c r="F5" s="38"/>
      <c r="G5" s="30"/>
      <c r="H5" s="30"/>
    </row>
    <row r="6" spans="1:11" ht="15.75" x14ac:dyDescent="0.3">
      <c r="A6" s="30"/>
      <c r="B6" s="30"/>
      <c r="C6" s="30"/>
      <c r="D6" s="30"/>
      <c r="E6" s="30"/>
      <c r="F6" s="38"/>
      <c r="G6" s="30"/>
      <c r="H6" s="30"/>
    </row>
    <row r="7" spans="1:11" ht="15.75" x14ac:dyDescent="0.3">
      <c r="A7" s="30"/>
      <c r="B7" s="30"/>
      <c r="C7" s="30"/>
      <c r="D7" s="30"/>
      <c r="E7" s="30"/>
      <c r="F7" s="38"/>
      <c r="G7" s="30"/>
      <c r="H7" s="30"/>
    </row>
    <row r="8" spans="1:11" ht="15.75" x14ac:dyDescent="0.3">
      <c r="A8" s="30"/>
      <c r="B8" s="30"/>
      <c r="C8" s="30"/>
      <c r="D8" s="30"/>
      <c r="E8" s="30"/>
      <c r="F8" s="38"/>
      <c r="G8" s="30"/>
      <c r="H8" s="30"/>
    </row>
    <row r="9" spans="1:11" ht="15.75" x14ac:dyDescent="0.3">
      <c r="A9" s="30"/>
      <c r="B9" s="30"/>
      <c r="C9" s="30"/>
      <c r="D9" s="30"/>
      <c r="E9" s="30"/>
      <c r="F9" s="38"/>
      <c r="G9" s="30"/>
      <c r="H9" s="30"/>
    </row>
    <row r="10" spans="1:11" ht="33.75" customHeight="1" thickBot="1" x14ac:dyDescent="0.35">
      <c r="A10" s="105" t="s">
        <v>38</v>
      </c>
      <c r="B10" s="105"/>
      <c r="C10" s="105"/>
      <c r="D10" s="105"/>
      <c r="E10" s="105"/>
      <c r="F10" s="105"/>
      <c r="G10" s="105"/>
      <c r="H10" s="105"/>
      <c r="I10" s="86"/>
    </row>
    <row r="11" spans="1:11" s="97" customFormat="1" ht="27.45" customHeight="1" thickBot="1" x14ac:dyDescent="0.4">
      <c r="A11" s="107" t="s">
        <v>115</v>
      </c>
      <c r="B11" s="31"/>
      <c r="C11" s="31"/>
      <c r="D11" s="31"/>
      <c r="E11" s="51" t="s">
        <v>22</v>
      </c>
      <c r="F11" s="31"/>
      <c r="G11" s="31"/>
      <c r="H11" s="31"/>
      <c r="I11" s="31"/>
      <c r="J11" s="37"/>
      <c r="K11" s="31"/>
    </row>
    <row r="12" spans="1:11" s="97" customFormat="1" ht="25.2" customHeight="1" thickBot="1" x14ac:dyDescent="0.4">
      <c r="A12" s="107" t="s">
        <v>26</v>
      </c>
      <c r="B12" s="31"/>
      <c r="C12" s="31"/>
      <c r="D12" s="31"/>
      <c r="E12" s="102" t="s">
        <v>119</v>
      </c>
      <c r="F12" s="98"/>
      <c r="G12" s="98"/>
      <c r="H12" s="98"/>
      <c r="I12" s="98"/>
      <c r="J12" s="98"/>
      <c r="K12" s="98"/>
    </row>
    <row r="13" spans="1:11" s="97" customFormat="1" ht="24" customHeight="1" thickBot="1" x14ac:dyDescent="0.4">
      <c r="A13" s="107" t="s">
        <v>23</v>
      </c>
      <c r="B13" s="31"/>
      <c r="C13" s="31"/>
      <c r="D13" s="31"/>
      <c r="E13" s="102" t="s">
        <v>36</v>
      </c>
      <c r="F13" s="98"/>
      <c r="G13" s="98"/>
      <c r="H13" s="98"/>
      <c r="I13" s="98"/>
      <c r="J13" s="98"/>
      <c r="K13" s="98"/>
    </row>
    <row r="14" spans="1:11" s="97" customFormat="1" ht="19.5" x14ac:dyDescent="0.35">
      <c r="E14" s="102" t="s">
        <v>41</v>
      </c>
      <c r="F14" s="98"/>
      <c r="G14" s="98"/>
      <c r="H14" s="98"/>
      <c r="I14" s="98"/>
      <c r="J14" s="98"/>
      <c r="K14" s="98"/>
    </row>
    <row r="15" spans="1:11" ht="16.5" thickBot="1" x14ac:dyDescent="0.35">
      <c r="A15" s="30"/>
      <c r="B15" s="30"/>
      <c r="C15" s="87"/>
      <c r="D15" s="87"/>
      <c r="E15" s="87"/>
      <c r="F15" s="87"/>
      <c r="G15" s="87"/>
      <c r="H15" s="30"/>
    </row>
    <row r="16" spans="1:11" ht="16.5" thickBot="1" x14ac:dyDescent="0.35">
      <c r="A16" s="99" t="s">
        <v>42</v>
      </c>
      <c r="B16" s="34" t="s">
        <v>29</v>
      </c>
      <c r="C16" s="34" t="s">
        <v>30</v>
      </c>
      <c r="D16" s="34" t="s">
        <v>34</v>
      </c>
      <c r="E16" s="29" t="s">
        <v>4</v>
      </c>
      <c r="F16" s="79" t="s">
        <v>3</v>
      </c>
      <c r="G16" s="34" t="s">
        <v>39</v>
      </c>
      <c r="H16" s="34" t="s">
        <v>40</v>
      </c>
      <c r="J16" s="40" t="s">
        <v>24</v>
      </c>
      <c r="K16" s="16" t="s">
        <v>35</v>
      </c>
    </row>
    <row r="17" spans="1:11" ht="54.9" customHeight="1" thickBot="1" x14ac:dyDescent="0.35">
      <c r="A17" s="100" t="s">
        <v>43</v>
      </c>
      <c r="B17" s="83"/>
      <c r="C17" s="83"/>
      <c r="D17" s="83"/>
      <c r="E17" s="84">
        <f>IF(OR(AND(B17&lt;&gt;"",C17&lt;&gt;""),AND(B17&lt;&gt;"",D17&lt;&gt;""),AND(C17&lt;&gt;"",D17&lt;&gt;"")),0,IF(B17&lt;&gt;"",1,IF(D17&lt;&gt;"",0,-1)))</f>
        <v>-1</v>
      </c>
      <c r="F17" s="77">
        <f>E17*J17</f>
        <v>-3</v>
      </c>
      <c r="G17" s="83"/>
      <c r="H17" s="83"/>
      <c r="J17" s="42">
        <v>3</v>
      </c>
      <c r="K17" s="42">
        <f>ABS(F17)</f>
        <v>3</v>
      </c>
    </row>
    <row r="18" spans="1:11" ht="54.9" customHeight="1" thickBot="1" x14ac:dyDescent="0.35">
      <c r="A18" s="101" t="s">
        <v>44</v>
      </c>
      <c r="B18" s="85"/>
      <c r="C18" s="85"/>
      <c r="D18" s="85"/>
      <c r="E18" s="84">
        <f t="shared" ref="E18:E23" si="0">IF(OR(AND(B18&lt;&gt;"",C18&lt;&gt;""),AND(B18&lt;&gt;"",D18&lt;&gt;""),AND(C18&lt;&gt;"",D18&lt;&gt;"")),0,IF(B18&lt;&gt;"",1,IF(D18&lt;&gt;"",0,-1)))</f>
        <v>-1</v>
      </c>
      <c r="F18" s="78">
        <f>E18*J18</f>
        <v>-3</v>
      </c>
      <c r="G18" s="85"/>
      <c r="H18" s="85"/>
      <c r="J18" s="42">
        <v>3</v>
      </c>
      <c r="K18" s="42">
        <f t="shared" ref="K18:K23" si="1">ABS(F18)</f>
        <v>3</v>
      </c>
    </row>
    <row r="19" spans="1:11" ht="54.9" customHeight="1" thickBot="1" x14ac:dyDescent="0.35">
      <c r="A19" s="100" t="s">
        <v>45</v>
      </c>
      <c r="B19" s="83"/>
      <c r="C19" s="83"/>
      <c r="D19" s="83"/>
      <c r="E19" s="84">
        <f t="shared" si="0"/>
        <v>-1</v>
      </c>
      <c r="F19" s="77">
        <f t="shared" ref="F19:F23" si="2">E19*J19</f>
        <v>-3</v>
      </c>
      <c r="G19" s="83"/>
      <c r="H19" s="83"/>
      <c r="J19" s="42">
        <v>3</v>
      </c>
      <c r="K19" s="42">
        <f t="shared" si="1"/>
        <v>3</v>
      </c>
    </row>
    <row r="20" spans="1:11" ht="54.9" customHeight="1" thickBot="1" x14ac:dyDescent="0.35">
      <c r="A20" s="101" t="s">
        <v>46</v>
      </c>
      <c r="B20" s="85"/>
      <c r="C20" s="85"/>
      <c r="D20" s="85"/>
      <c r="E20" s="84">
        <f t="shared" si="0"/>
        <v>-1</v>
      </c>
      <c r="F20" s="78">
        <f t="shared" si="2"/>
        <v>-1</v>
      </c>
      <c r="G20" s="85"/>
      <c r="H20" s="85"/>
      <c r="J20" s="42">
        <v>1</v>
      </c>
      <c r="K20" s="42">
        <f t="shared" si="1"/>
        <v>1</v>
      </c>
    </row>
    <row r="21" spans="1:11" ht="54.9" customHeight="1" thickBot="1" x14ac:dyDescent="0.35">
      <c r="A21" s="100" t="s">
        <v>47</v>
      </c>
      <c r="B21" s="83"/>
      <c r="C21" s="83"/>
      <c r="D21" s="83"/>
      <c r="E21" s="84">
        <f t="shared" si="0"/>
        <v>-1</v>
      </c>
      <c r="F21" s="77">
        <f t="shared" si="2"/>
        <v>-1</v>
      </c>
      <c r="G21" s="83"/>
      <c r="H21" s="83"/>
      <c r="J21" s="42">
        <v>1</v>
      </c>
      <c r="K21" s="42">
        <f t="shared" si="1"/>
        <v>1</v>
      </c>
    </row>
    <row r="22" spans="1:11" ht="54.9" customHeight="1" thickBot="1" x14ac:dyDescent="0.4">
      <c r="A22" s="101" t="s">
        <v>48</v>
      </c>
      <c r="B22" s="85"/>
      <c r="C22" s="85"/>
      <c r="D22" s="85"/>
      <c r="E22" s="84">
        <f t="shared" si="0"/>
        <v>-1</v>
      </c>
      <c r="F22" s="78">
        <f t="shared" si="2"/>
        <v>-2</v>
      </c>
      <c r="G22" s="85"/>
      <c r="H22" s="85"/>
      <c r="J22" s="42">
        <v>2</v>
      </c>
      <c r="K22" s="42">
        <f t="shared" si="1"/>
        <v>2</v>
      </c>
    </row>
    <row r="23" spans="1:11" ht="54.9" customHeight="1" thickBot="1" x14ac:dyDescent="0.4">
      <c r="A23" s="100" t="s">
        <v>49</v>
      </c>
      <c r="B23" s="83"/>
      <c r="C23" s="83"/>
      <c r="D23" s="83"/>
      <c r="E23" s="84">
        <f t="shared" si="0"/>
        <v>-1</v>
      </c>
      <c r="F23" s="77">
        <f t="shared" si="2"/>
        <v>-2</v>
      </c>
      <c r="G23" s="83"/>
      <c r="H23" s="83"/>
      <c r="J23" s="42">
        <v>2</v>
      </c>
      <c r="K23" s="42">
        <f t="shared" si="1"/>
        <v>2</v>
      </c>
    </row>
    <row r="24" spans="1:11" ht="7.5" customHeight="1" x14ac:dyDescent="0.35">
      <c r="A24" s="88"/>
      <c r="B24" s="88"/>
      <c r="C24" s="88"/>
      <c r="D24" s="88"/>
      <c r="E24" s="88"/>
      <c r="F24" s="88"/>
      <c r="G24" s="88"/>
      <c r="H24" s="88"/>
      <c r="J24" s="41"/>
    </row>
    <row r="25" spans="1:11" s="33" customFormat="1" ht="16.5" customHeight="1" thickBot="1" x14ac:dyDescent="0.4">
      <c r="A25" s="88"/>
      <c r="C25" s="89"/>
      <c r="D25" s="89"/>
      <c r="E25" s="89" t="s">
        <v>37</v>
      </c>
      <c r="F25" s="90">
        <f>SUM(F17:F23)</f>
        <v>-15</v>
      </c>
      <c r="G25" s="32"/>
      <c r="H25" s="32"/>
      <c r="I25" s="80" t="s">
        <v>31</v>
      </c>
      <c r="J25" s="40">
        <f>SUM(J17:J23)</f>
        <v>15</v>
      </c>
      <c r="K25" s="40">
        <f>SUM(K17:K23)</f>
        <v>15</v>
      </c>
    </row>
    <row r="26" spans="1:11" s="33" customFormat="1" ht="15.6" thickBot="1" x14ac:dyDescent="0.4">
      <c r="A26" s="88"/>
      <c r="B26" s="91"/>
      <c r="C26" s="91"/>
      <c r="D26" s="91"/>
      <c r="E26" s="92" t="s">
        <v>33</v>
      </c>
      <c r="F26" s="93">
        <f>(F25+K25)/(2*K25)*100</f>
        <v>0</v>
      </c>
      <c r="G26" s="32"/>
      <c r="H26" s="32"/>
      <c r="I26" s="16"/>
      <c r="J26" s="40"/>
    </row>
    <row r="27" spans="1:11" s="33" customFormat="1" ht="15.6" thickBot="1" x14ac:dyDescent="0.4">
      <c r="A27" s="88"/>
      <c r="B27" s="91"/>
      <c r="C27" s="91"/>
      <c r="D27" s="91"/>
      <c r="E27" s="94"/>
      <c r="F27" s="91"/>
      <c r="G27" s="32"/>
      <c r="H27" s="32"/>
      <c r="J27" s="43"/>
    </row>
    <row r="28" spans="1:11" ht="15.6" thickBot="1" x14ac:dyDescent="0.4">
      <c r="A28" s="99" t="s">
        <v>50</v>
      </c>
      <c r="B28" s="34" t="s">
        <v>29</v>
      </c>
      <c r="C28" s="34" t="s">
        <v>30</v>
      </c>
      <c r="D28" s="34" t="s">
        <v>34</v>
      </c>
      <c r="E28" s="29" t="s">
        <v>4</v>
      </c>
      <c r="F28" s="79" t="s">
        <v>3</v>
      </c>
      <c r="G28" s="34" t="s">
        <v>39</v>
      </c>
      <c r="H28" s="34" t="s">
        <v>40</v>
      </c>
      <c r="J28" s="40" t="s">
        <v>24</v>
      </c>
      <c r="K28" s="16" t="s">
        <v>35</v>
      </c>
    </row>
    <row r="29" spans="1:11" ht="54.9" customHeight="1" thickBot="1" x14ac:dyDescent="0.4">
      <c r="A29" s="100" t="s">
        <v>51</v>
      </c>
      <c r="B29" s="83"/>
      <c r="C29" s="83"/>
      <c r="D29" s="83"/>
      <c r="E29" s="84">
        <f t="shared" ref="E29:E32" si="3">IF(OR(AND(B29&lt;&gt;"",C29&lt;&gt;""),AND(B29&lt;&gt;"",D29&lt;&gt;""),AND(C29&lt;&gt;"",D29&lt;&gt;"")),0,IF(B29&lt;&gt;"",1,IF(D29&lt;&gt;"",0,-1)))</f>
        <v>-1</v>
      </c>
      <c r="F29" s="77">
        <f>E29*J29</f>
        <v>-2</v>
      </c>
      <c r="G29" s="83"/>
      <c r="H29" s="83"/>
      <c r="J29" s="42">
        <v>2</v>
      </c>
      <c r="K29" s="42">
        <f t="shared" ref="K29:K32" si="4">ABS(F29)</f>
        <v>2</v>
      </c>
    </row>
    <row r="30" spans="1:11" ht="54.9" customHeight="1" thickBot="1" x14ac:dyDescent="0.4">
      <c r="A30" s="101" t="s">
        <v>52</v>
      </c>
      <c r="B30" s="85"/>
      <c r="C30" s="85"/>
      <c r="D30" s="85"/>
      <c r="E30" s="84">
        <f t="shared" si="3"/>
        <v>-1</v>
      </c>
      <c r="F30" s="78">
        <f t="shared" ref="F30:F32" si="5">E30*J30</f>
        <v>-2</v>
      </c>
      <c r="G30" s="85"/>
      <c r="H30" s="85"/>
      <c r="J30" s="42">
        <v>2</v>
      </c>
      <c r="K30" s="42">
        <f t="shared" si="4"/>
        <v>2</v>
      </c>
    </row>
    <row r="31" spans="1:11" ht="54.9" customHeight="1" thickBot="1" x14ac:dyDescent="0.4">
      <c r="A31" s="100" t="s">
        <v>95</v>
      </c>
      <c r="B31" s="83"/>
      <c r="C31" s="83"/>
      <c r="D31" s="83"/>
      <c r="E31" s="84">
        <f t="shared" si="3"/>
        <v>-1</v>
      </c>
      <c r="F31" s="77">
        <f t="shared" si="5"/>
        <v>-2</v>
      </c>
      <c r="G31" s="83"/>
      <c r="H31" s="83"/>
      <c r="J31" s="42">
        <v>2</v>
      </c>
      <c r="K31" s="42">
        <f t="shared" si="4"/>
        <v>2</v>
      </c>
    </row>
    <row r="32" spans="1:11" ht="54.9" customHeight="1" thickBot="1" x14ac:dyDescent="0.4">
      <c r="A32" s="101" t="s">
        <v>96</v>
      </c>
      <c r="B32" s="85"/>
      <c r="C32" s="85"/>
      <c r="D32" s="85"/>
      <c r="E32" s="84">
        <f t="shared" si="3"/>
        <v>-1</v>
      </c>
      <c r="F32" s="78">
        <f t="shared" si="5"/>
        <v>-2</v>
      </c>
      <c r="G32" s="85"/>
      <c r="H32" s="85"/>
      <c r="J32" s="42">
        <v>2</v>
      </c>
      <c r="K32" s="42">
        <f t="shared" si="4"/>
        <v>2</v>
      </c>
    </row>
    <row r="33" spans="1:11" ht="3.75" customHeight="1" x14ac:dyDescent="0.35">
      <c r="A33" s="88"/>
      <c r="B33" s="88"/>
      <c r="C33" s="88"/>
      <c r="D33" s="88"/>
      <c r="E33" s="88"/>
      <c r="F33" s="88"/>
      <c r="G33" s="88"/>
      <c r="H33" s="88"/>
      <c r="J33" s="41"/>
    </row>
    <row r="34" spans="1:11" ht="16.5" customHeight="1" thickBot="1" x14ac:dyDescent="0.4">
      <c r="A34" s="88"/>
      <c r="C34" s="95"/>
      <c r="D34" s="95"/>
      <c r="E34" s="95" t="s">
        <v>37</v>
      </c>
      <c r="F34" s="90">
        <f>SUM(F29:F32)</f>
        <v>-8</v>
      </c>
      <c r="G34" s="32"/>
      <c r="H34" s="32"/>
      <c r="I34" s="80" t="s">
        <v>31</v>
      </c>
      <c r="J34" s="40">
        <f>SUM(J29:J32)</f>
        <v>8</v>
      </c>
      <c r="K34" s="40">
        <f>SUM(K29:K32)</f>
        <v>8</v>
      </c>
    </row>
    <row r="35" spans="1:11" ht="15.6" thickBot="1" x14ac:dyDescent="0.4">
      <c r="A35" s="88"/>
      <c r="B35" s="91"/>
      <c r="C35" s="91"/>
      <c r="D35" s="91"/>
      <c r="E35" s="92" t="s">
        <v>33</v>
      </c>
      <c r="F35" s="93">
        <f>(F34+K34)/(2*K34)*100</f>
        <v>0</v>
      </c>
      <c r="G35" s="32"/>
      <c r="H35" s="32"/>
    </row>
    <row r="36" spans="1:11" ht="15.6" thickBot="1" x14ac:dyDescent="0.4">
      <c r="A36" s="88"/>
      <c r="B36" s="91"/>
      <c r="C36" s="91"/>
      <c r="D36" s="91"/>
      <c r="E36" s="94"/>
      <c r="F36" s="96"/>
      <c r="G36" s="32"/>
      <c r="H36" s="32"/>
    </row>
    <row r="37" spans="1:11" ht="15.6" thickBot="1" x14ac:dyDescent="0.4">
      <c r="A37" s="99" t="s">
        <v>53</v>
      </c>
      <c r="B37" s="34" t="s">
        <v>29</v>
      </c>
      <c r="C37" s="34" t="s">
        <v>30</v>
      </c>
      <c r="D37" s="34" t="s">
        <v>34</v>
      </c>
      <c r="E37" s="29" t="s">
        <v>4</v>
      </c>
      <c r="F37" s="79" t="s">
        <v>3</v>
      </c>
      <c r="G37" s="34" t="s">
        <v>39</v>
      </c>
      <c r="H37" s="34" t="s">
        <v>40</v>
      </c>
      <c r="J37" s="40" t="s">
        <v>24</v>
      </c>
      <c r="K37" s="16" t="s">
        <v>35</v>
      </c>
    </row>
    <row r="38" spans="1:11" ht="54.9" customHeight="1" thickBot="1" x14ac:dyDescent="0.4">
      <c r="A38" s="100" t="s">
        <v>97</v>
      </c>
      <c r="B38" s="83"/>
      <c r="C38" s="83"/>
      <c r="D38" s="83"/>
      <c r="E38" s="84">
        <f t="shared" ref="E38:E41" si="6">IF(OR(AND(B38&lt;&gt;"",C38&lt;&gt;""),AND(B38&lt;&gt;"",D38&lt;&gt;""),AND(C38&lt;&gt;"",D38&lt;&gt;"")),0,IF(B38&lt;&gt;"",1,IF(D38&lt;&gt;"",0,-1)))</f>
        <v>-1</v>
      </c>
      <c r="F38" s="77">
        <f>E38*J38</f>
        <v>-2</v>
      </c>
      <c r="G38" s="83"/>
      <c r="H38" s="83"/>
      <c r="J38" s="42">
        <v>2</v>
      </c>
      <c r="K38" s="42">
        <f t="shared" ref="K38:K41" si="7">ABS(F38)</f>
        <v>2</v>
      </c>
    </row>
    <row r="39" spans="1:11" ht="54.9" customHeight="1" thickBot="1" x14ac:dyDescent="0.4">
      <c r="A39" s="101" t="s">
        <v>98</v>
      </c>
      <c r="B39" s="85"/>
      <c r="C39" s="85"/>
      <c r="D39" s="85"/>
      <c r="E39" s="84">
        <f t="shared" si="6"/>
        <v>-1</v>
      </c>
      <c r="F39" s="78">
        <f t="shared" ref="F39:F41" si="8">E39*J39</f>
        <v>-2</v>
      </c>
      <c r="G39" s="85"/>
      <c r="H39" s="85"/>
      <c r="J39" s="42">
        <v>2</v>
      </c>
      <c r="K39" s="42">
        <f t="shared" si="7"/>
        <v>2</v>
      </c>
    </row>
    <row r="40" spans="1:11" ht="54.9" customHeight="1" thickBot="1" x14ac:dyDescent="0.4">
      <c r="A40" s="100" t="s">
        <v>99</v>
      </c>
      <c r="B40" s="83"/>
      <c r="C40" s="83"/>
      <c r="D40" s="83"/>
      <c r="E40" s="84">
        <f t="shared" si="6"/>
        <v>-1</v>
      </c>
      <c r="F40" s="77">
        <f t="shared" si="8"/>
        <v>-3</v>
      </c>
      <c r="G40" s="83"/>
      <c r="H40" s="83"/>
      <c r="J40" s="42">
        <v>3</v>
      </c>
      <c r="K40" s="42">
        <f t="shared" si="7"/>
        <v>3</v>
      </c>
    </row>
    <row r="41" spans="1:11" ht="54.9" customHeight="1" thickBot="1" x14ac:dyDescent="0.4">
      <c r="A41" s="101" t="s">
        <v>100</v>
      </c>
      <c r="B41" s="85"/>
      <c r="C41" s="85"/>
      <c r="D41" s="85"/>
      <c r="E41" s="84">
        <f t="shared" si="6"/>
        <v>-1</v>
      </c>
      <c r="F41" s="78">
        <f t="shared" si="8"/>
        <v>-3</v>
      </c>
      <c r="G41" s="85"/>
      <c r="H41" s="85"/>
      <c r="J41" s="42">
        <v>3</v>
      </c>
      <c r="K41" s="42">
        <f t="shared" si="7"/>
        <v>3</v>
      </c>
    </row>
    <row r="42" spans="1:11" ht="3.75" customHeight="1" x14ac:dyDescent="0.35">
      <c r="A42" s="88"/>
      <c r="B42" s="88"/>
      <c r="C42" s="88"/>
      <c r="D42" s="88"/>
      <c r="E42" s="88"/>
      <c r="F42" s="88"/>
      <c r="G42" s="88"/>
      <c r="H42" s="88"/>
      <c r="J42" s="41"/>
    </row>
    <row r="43" spans="1:11" ht="16.5" customHeight="1" thickBot="1" x14ac:dyDescent="0.4">
      <c r="A43" s="88"/>
      <c r="C43" s="89"/>
      <c r="D43" s="89"/>
      <c r="E43" s="89" t="s">
        <v>37</v>
      </c>
      <c r="F43" s="90">
        <f>SUM(F38:F41)</f>
        <v>-10</v>
      </c>
      <c r="G43" s="32"/>
      <c r="H43" s="32"/>
      <c r="I43" s="80" t="s">
        <v>31</v>
      </c>
      <c r="J43" s="40">
        <f>SUM(J38:J41)</f>
        <v>10</v>
      </c>
      <c r="K43" s="40">
        <f>SUM(K38:K41)</f>
        <v>10</v>
      </c>
    </row>
    <row r="44" spans="1:11" ht="15.6" thickBot="1" x14ac:dyDescent="0.4">
      <c r="A44" s="88"/>
      <c r="B44" s="91"/>
      <c r="C44" s="91"/>
      <c r="D44" s="91"/>
      <c r="E44" s="92" t="s">
        <v>33</v>
      </c>
      <c r="F44" s="93">
        <f>(F43+K43)/(2*K43)*100</f>
        <v>0</v>
      </c>
      <c r="G44" s="32"/>
      <c r="H44" s="32"/>
    </row>
    <row r="45" spans="1:11" ht="15.6" thickBot="1" x14ac:dyDescent="0.4">
      <c r="A45" s="88"/>
      <c r="B45" s="91"/>
      <c r="C45" s="91"/>
      <c r="D45" s="91"/>
      <c r="E45" s="94"/>
      <c r="F45" s="96"/>
      <c r="G45" s="32"/>
      <c r="H45" s="32"/>
    </row>
    <row r="46" spans="1:11" ht="15.6" thickBot="1" x14ac:dyDescent="0.4">
      <c r="A46" s="99" t="s">
        <v>54</v>
      </c>
      <c r="B46" s="34" t="s">
        <v>29</v>
      </c>
      <c r="C46" s="34" t="s">
        <v>30</v>
      </c>
      <c r="D46" s="34" t="s">
        <v>34</v>
      </c>
      <c r="E46" s="29" t="s">
        <v>4</v>
      </c>
      <c r="F46" s="79" t="s">
        <v>3</v>
      </c>
      <c r="G46" s="34" t="s">
        <v>39</v>
      </c>
      <c r="H46" s="34" t="s">
        <v>40</v>
      </c>
      <c r="J46" s="40" t="s">
        <v>24</v>
      </c>
      <c r="K46" s="16" t="s">
        <v>35</v>
      </c>
    </row>
    <row r="47" spans="1:11" ht="54.9" customHeight="1" thickBot="1" x14ac:dyDescent="0.4">
      <c r="A47" s="100" t="s">
        <v>55</v>
      </c>
      <c r="B47" s="83"/>
      <c r="C47" s="83"/>
      <c r="D47" s="83"/>
      <c r="E47" s="84">
        <f t="shared" ref="E47" si="9">IF(OR(AND(B47&lt;&gt;"",C47&lt;&gt;""),AND(B47&lt;&gt;"",D47&lt;&gt;""),AND(C47&lt;&gt;"",D47&lt;&gt;"")),0,IF(B47&lt;&gt;"",1,IF(D47&lt;&gt;"",0,-1)))</f>
        <v>-1</v>
      </c>
      <c r="F47" s="77">
        <f t="shared" ref="F47" si="10">E47*J47</f>
        <v>-3</v>
      </c>
      <c r="G47" s="83"/>
      <c r="H47" s="83"/>
      <c r="J47" s="42">
        <v>3</v>
      </c>
      <c r="K47" s="42">
        <f t="shared" ref="K47" si="11">ABS(F47)</f>
        <v>3</v>
      </c>
    </row>
    <row r="48" spans="1:11" ht="3.75" customHeight="1" x14ac:dyDescent="0.35">
      <c r="A48" s="88"/>
      <c r="B48" s="88"/>
      <c r="C48" s="88"/>
      <c r="D48" s="88"/>
      <c r="E48" s="88"/>
      <c r="F48" s="88"/>
      <c r="G48" s="88"/>
      <c r="H48" s="88"/>
      <c r="J48" s="41"/>
    </row>
    <row r="49" spans="1:12" ht="15.6" thickBot="1" x14ac:dyDescent="0.4">
      <c r="A49" s="88"/>
      <c r="C49" s="89"/>
      <c r="D49" s="89"/>
      <c r="E49" s="89" t="s">
        <v>37</v>
      </c>
      <c r="F49" s="90">
        <f>SUM(F47:F47)</f>
        <v>-3</v>
      </c>
      <c r="G49" s="32"/>
      <c r="H49" s="32"/>
      <c r="I49" s="80" t="s">
        <v>31</v>
      </c>
      <c r="J49" s="40">
        <f>SUM(J47:J47)</f>
        <v>3</v>
      </c>
      <c r="K49" s="40">
        <f>SUM(K47:K47)</f>
        <v>3</v>
      </c>
      <c r="L49" s="40"/>
    </row>
    <row r="50" spans="1:12" ht="15.6" thickBot="1" x14ac:dyDescent="0.4">
      <c r="A50" s="88"/>
      <c r="B50" s="91"/>
      <c r="C50" s="91"/>
      <c r="D50" s="91"/>
      <c r="E50" s="92" t="s">
        <v>33</v>
      </c>
      <c r="F50" s="93">
        <f>(F49+K49)/(2*K49)*100</f>
        <v>0</v>
      </c>
      <c r="G50" s="32"/>
      <c r="H50" s="32"/>
    </row>
    <row r="51" spans="1:12" ht="15.6" thickBot="1" x14ac:dyDescent="0.4">
      <c r="A51" s="88"/>
      <c r="B51" s="91"/>
      <c r="C51" s="91"/>
      <c r="D51" s="91"/>
      <c r="E51" s="94"/>
      <c r="F51" s="96"/>
      <c r="G51" s="32"/>
      <c r="H51" s="32"/>
    </row>
    <row r="52" spans="1:12" ht="15.6" thickBot="1" x14ac:dyDescent="0.4">
      <c r="A52" s="99" t="s">
        <v>56</v>
      </c>
      <c r="B52" s="34" t="s">
        <v>29</v>
      </c>
      <c r="C52" s="34" t="s">
        <v>30</v>
      </c>
      <c r="D52" s="34" t="s">
        <v>34</v>
      </c>
      <c r="E52" s="29" t="s">
        <v>4</v>
      </c>
      <c r="F52" s="79" t="s">
        <v>3</v>
      </c>
      <c r="G52" s="34" t="s">
        <v>39</v>
      </c>
      <c r="H52" s="34" t="s">
        <v>40</v>
      </c>
      <c r="J52" s="40" t="s">
        <v>24</v>
      </c>
      <c r="K52" s="16" t="s">
        <v>35</v>
      </c>
    </row>
    <row r="53" spans="1:12" ht="54.9" customHeight="1" thickBot="1" x14ac:dyDescent="0.4">
      <c r="A53" s="100" t="s">
        <v>57</v>
      </c>
      <c r="B53" s="83"/>
      <c r="C53" s="83"/>
      <c r="D53" s="83"/>
      <c r="E53" s="84">
        <f t="shared" ref="E53:E54" si="12">IF(OR(AND(B53&lt;&gt;"",C53&lt;&gt;""),AND(B53&lt;&gt;"",D53&lt;&gt;""),AND(C53&lt;&gt;"",D53&lt;&gt;"")),0,IF(B53&lt;&gt;"",1,IF(D53&lt;&gt;"",0,-1)))</f>
        <v>-1</v>
      </c>
      <c r="F53" s="77">
        <f t="shared" ref="F53:F54" si="13">E53*J53</f>
        <v>-2</v>
      </c>
      <c r="G53" s="83"/>
      <c r="H53" s="83"/>
      <c r="J53" s="42">
        <v>2</v>
      </c>
      <c r="K53" s="42">
        <f t="shared" ref="K53:K54" si="14">ABS(F53)</f>
        <v>2</v>
      </c>
    </row>
    <row r="54" spans="1:12" ht="54.9" customHeight="1" thickBot="1" x14ac:dyDescent="0.4">
      <c r="A54" s="101" t="s">
        <v>58</v>
      </c>
      <c r="B54" s="85"/>
      <c r="C54" s="85"/>
      <c r="D54" s="85"/>
      <c r="E54" s="84">
        <f t="shared" si="12"/>
        <v>-1</v>
      </c>
      <c r="F54" s="78">
        <f t="shared" si="13"/>
        <v>-3</v>
      </c>
      <c r="G54" s="85"/>
      <c r="H54" s="85"/>
      <c r="J54" s="42">
        <v>3</v>
      </c>
      <c r="K54" s="42">
        <f t="shared" si="14"/>
        <v>3</v>
      </c>
    </row>
    <row r="55" spans="1:12" ht="3.75" customHeight="1" x14ac:dyDescent="0.35">
      <c r="A55" s="88"/>
      <c r="B55" s="88"/>
      <c r="C55" s="88"/>
      <c r="D55" s="88"/>
      <c r="E55" s="88"/>
      <c r="F55" s="88"/>
      <c r="G55" s="88"/>
      <c r="H55" s="88"/>
      <c r="J55" s="41"/>
    </row>
    <row r="56" spans="1:12" ht="15.6" thickBot="1" x14ac:dyDescent="0.4">
      <c r="A56" s="88"/>
      <c r="C56" s="89"/>
      <c r="D56" s="89"/>
      <c r="E56" s="89" t="s">
        <v>37</v>
      </c>
      <c r="F56" s="90">
        <f>SUM(F53:F54)</f>
        <v>-5</v>
      </c>
      <c r="G56" s="32"/>
      <c r="H56" s="32"/>
      <c r="I56" s="80" t="s">
        <v>31</v>
      </c>
      <c r="J56" s="40">
        <f>SUM(J53:J54)</f>
        <v>5</v>
      </c>
      <c r="K56" s="40">
        <f>SUM(K53:K54)</f>
        <v>5</v>
      </c>
    </row>
    <row r="57" spans="1:12" ht="15.6" thickBot="1" x14ac:dyDescent="0.4">
      <c r="A57" s="88"/>
      <c r="B57" s="91"/>
      <c r="C57" s="91"/>
      <c r="D57" s="91"/>
      <c r="E57" s="92" t="s">
        <v>33</v>
      </c>
      <c r="F57" s="93">
        <f>(F56+K56)/(2*K56)*100</f>
        <v>0</v>
      </c>
      <c r="G57" s="32"/>
      <c r="H57" s="32"/>
    </row>
    <row r="58" spans="1:12" ht="15.6" thickBot="1" x14ac:dyDescent="0.4">
      <c r="A58" s="88"/>
      <c r="B58" s="91"/>
      <c r="C58" s="91"/>
      <c r="D58" s="91"/>
      <c r="E58" s="94"/>
      <c r="F58" s="96"/>
      <c r="G58" s="32"/>
      <c r="H58" s="32"/>
    </row>
    <row r="59" spans="1:12" ht="15.6" thickBot="1" x14ac:dyDescent="0.4">
      <c r="A59" s="99" t="s">
        <v>59</v>
      </c>
      <c r="B59" s="34" t="s">
        <v>29</v>
      </c>
      <c r="C59" s="34" t="s">
        <v>30</v>
      </c>
      <c r="D59" s="34" t="s">
        <v>34</v>
      </c>
      <c r="E59" s="29" t="s">
        <v>4</v>
      </c>
      <c r="F59" s="79" t="s">
        <v>3</v>
      </c>
      <c r="G59" s="34" t="s">
        <v>39</v>
      </c>
      <c r="H59" s="34" t="s">
        <v>40</v>
      </c>
      <c r="J59" s="40" t="s">
        <v>24</v>
      </c>
      <c r="K59" s="16" t="s">
        <v>35</v>
      </c>
    </row>
    <row r="60" spans="1:12" ht="54.9" customHeight="1" thickBot="1" x14ac:dyDescent="0.4">
      <c r="A60" s="100" t="s">
        <v>61</v>
      </c>
      <c r="B60" s="83"/>
      <c r="C60" s="83"/>
      <c r="D60" s="83"/>
      <c r="E60" s="84">
        <f t="shared" ref="E60:E80" si="15">IF(OR(AND(B60&lt;&gt;"",C60&lt;&gt;""),AND(B60&lt;&gt;"",D60&lt;&gt;""),AND(C60&lt;&gt;"",D60&lt;&gt;"")),0,IF(B60&lt;&gt;"",1,IF(D60&lt;&gt;"",0,-1)))</f>
        <v>-1</v>
      </c>
      <c r="F60" s="77">
        <f t="shared" ref="F60:F80" si="16">E60*J60</f>
        <v>-1</v>
      </c>
      <c r="G60" s="83"/>
      <c r="H60" s="83"/>
      <c r="J60" s="42">
        <v>1</v>
      </c>
      <c r="K60" s="42">
        <f t="shared" ref="K60:K80" si="17">ABS(F60)</f>
        <v>1</v>
      </c>
    </row>
    <row r="61" spans="1:12" ht="54.9" customHeight="1" thickBot="1" x14ac:dyDescent="0.4">
      <c r="A61" s="101" t="s">
        <v>101</v>
      </c>
      <c r="B61" s="85"/>
      <c r="C61" s="85"/>
      <c r="D61" s="85"/>
      <c r="E61" s="84">
        <f t="shared" si="15"/>
        <v>-1</v>
      </c>
      <c r="F61" s="78">
        <f t="shared" si="16"/>
        <v>-1</v>
      </c>
      <c r="G61" s="85"/>
      <c r="H61" s="85"/>
      <c r="J61" s="42">
        <v>1</v>
      </c>
      <c r="K61" s="42">
        <f t="shared" si="17"/>
        <v>1</v>
      </c>
    </row>
    <row r="62" spans="1:12" ht="54.9" customHeight="1" thickBot="1" x14ac:dyDescent="0.4">
      <c r="A62" s="100" t="s">
        <v>62</v>
      </c>
      <c r="B62" s="83"/>
      <c r="C62" s="83"/>
      <c r="D62" s="83"/>
      <c r="E62" s="84">
        <f t="shared" si="15"/>
        <v>-1</v>
      </c>
      <c r="F62" s="77">
        <f t="shared" si="16"/>
        <v>-1</v>
      </c>
      <c r="G62" s="83"/>
      <c r="H62" s="83"/>
      <c r="J62" s="42">
        <v>1</v>
      </c>
      <c r="K62" s="42">
        <f t="shared" si="17"/>
        <v>1</v>
      </c>
    </row>
    <row r="63" spans="1:12" ht="54.9" customHeight="1" thickBot="1" x14ac:dyDescent="0.4">
      <c r="A63" s="101" t="s">
        <v>63</v>
      </c>
      <c r="B63" s="85"/>
      <c r="C63" s="85"/>
      <c r="D63" s="85"/>
      <c r="E63" s="84">
        <f t="shared" si="15"/>
        <v>-1</v>
      </c>
      <c r="F63" s="78">
        <f t="shared" si="16"/>
        <v>-1</v>
      </c>
      <c r="G63" s="85"/>
      <c r="H63" s="85"/>
      <c r="J63" s="42">
        <v>1</v>
      </c>
      <c r="K63" s="42">
        <f t="shared" si="17"/>
        <v>1</v>
      </c>
    </row>
    <row r="64" spans="1:12" ht="54.9" customHeight="1" thickBot="1" x14ac:dyDescent="0.4">
      <c r="A64" s="100" t="s">
        <v>64</v>
      </c>
      <c r="B64" s="83"/>
      <c r="C64" s="83"/>
      <c r="D64" s="83"/>
      <c r="E64" s="84">
        <f t="shared" si="15"/>
        <v>-1</v>
      </c>
      <c r="F64" s="77">
        <f t="shared" si="16"/>
        <v>-1</v>
      </c>
      <c r="G64" s="83"/>
      <c r="H64" s="83"/>
      <c r="J64" s="42">
        <v>1</v>
      </c>
      <c r="K64" s="42">
        <f t="shared" si="17"/>
        <v>1</v>
      </c>
    </row>
    <row r="65" spans="1:11" ht="54.9" customHeight="1" thickBot="1" x14ac:dyDescent="0.4">
      <c r="A65" s="101" t="s">
        <v>65</v>
      </c>
      <c r="B65" s="85"/>
      <c r="C65" s="85"/>
      <c r="D65" s="85"/>
      <c r="E65" s="84">
        <f t="shared" si="15"/>
        <v>-1</v>
      </c>
      <c r="F65" s="78">
        <f t="shared" si="16"/>
        <v>-1</v>
      </c>
      <c r="G65" s="85"/>
      <c r="H65" s="85"/>
      <c r="J65" s="42">
        <v>1</v>
      </c>
      <c r="K65" s="42">
        <f t="shared" si="17"/>
        <v>1</v>
      </c>
    </row>
    <row r="66" spans="1:11" ht="54.9" customHeight="1" thickBot="1" x14ac:dyDescent="0.4">
      <c r="A66" s="100" t="s">
        <v>66</v>
      </c>
      <c r="B66" s="83"/>
      <c r="C66" s="83"/>
      <c r="D66" s="83"/>
      <c r="E66" s="84">
        <f t="shared" si="15"/>
        <v>-1</v>
      </c>
      <c r="F66" s="77">
        <f t="shared" si="16"/>
        <v>-1</v>
      </c>
      <c r="G66" s="83"/>
      <c r="H66" s="83"/>
      <c r="J66" s="42">
        <v>1</v>
      </c>
      <c r="K66" s="42">
        <f t="shared" si="17"/>
        <v>1</v>
      </c>
    </row>
    <row r="67" spans="1:11" ht="54.9" customHeight="1" thickBot="1" x14ac:dyDescent="0.4">
      <c r="A67" s="101" t="s">
        <v>67</v>
      </c>
      <c r="B67" s="85"/>
      <c r="C67" s="85"/>
      <c r="D67" s="85"/>
      <c r="E67" s="84">
        <f t="shared" si="15"/>
        <v>-1</v>
      </c>
      <c r="F67" s="78">
        <f t="shared" si="16"/>
        <v>-1</v>
      </c>
      <c r="G67" s="85"/>
      <c r="H67" s="85"/>
      <c r="J67" s="42">
        <v>1</v>
      </c>
      <c r="K67" s="42">
        <f t="shared" si="17"/>
        <v>1</v>
      </c>
    </row>
    <row r="68" spans="1:11" ht="54.9" customHeight="1" thickBot="1" x14ac:dyDescent="0.4">
      <c r="A68" s="100" t="s">
        <v>68</v>
      </c>
      <c r="B68" s="83"/>
      <c r="C68" s="83"/>
      <c r="D68" s="83"/>
      <c r="E68" s="84">
        <f t="shared" si="15"/>
        <v>-1</v>
      </c>
      <c r="F68" s="77">
        <f t="shared" si="16"/>
        <v>-1</v>
      </c>
      <c r="G68" s="83"/>
      <c r="H68" s="83"/>
      <c r="J68" s="42">
        <v>1</v>
      </c>
      <c r="K68" s="42">
        <f t="shared" si="17"/>
        <v>1</v>
      </c>
    </row>
    <row r="69" spans="1:11" ht="54.9" customHeight="1" thickBot="1" x14ac:dyDescent="0.4">
      <c r="A69" s="101" t="s">
        <v>69</v>
      </c>
      <c r="B69" s="85"/>
      <c r="C69" s="85"/>
      <c r="D69" s="85"/>
      <c r="E69" s="84">
        <f t="shared" si="15"/>
        <v>-1</v>
      </c>
      <c r="F69" s="78">
        <f t="shared" si="16"/>
        <v>-1</v>
      </c>
      <c r="G69" s="85"/>
      <c r="H69" s="85"/>
      <c r="J69" s="42">
        <v>1</v>
      </c>
      <c r="K69" s="42">
        <f t="shared" si="17"/>
        <v>1</v>
      </c>
    </row>
    <row r="70" spans="1:11" ht="54.9" customHeight="1" thickBot="1" x14ac:dyDescent="0.4">
      <c r="A70" s="100" t="s">
        <v>70</v>
      </c>
      <c r="B70" s="83"/>
      <c r="C70" s="83"/>
      <c r="D70" s="83"/>
      <c r="E70" s="84">
        <f t="shared" si="15"/>
        <v>-1</v>
      </c>
      <c r="F70" s="77">
        <f t="shared" si="16"/>
        <v>-1</v>
      </c>
      <c r="G70" s="83"/>
      <c r="H70" s="83"/>
      <c r="J70" s="42">
        <v>1</v>
      </c>
      <c r="K70" s="42">
        <f t="shared" si="17"/>
        <v>1</v>
      </c>
    </row>
    <row r="71" spans="1:11" ht="54.9" customHeight="1" thickBot="1" x14ac:dyDescent="0.4">
      <c r="A71" s="101" t="s">
        <v>102</v>
      </c>
      <c r="B71" s="85"/>
      <c r="C71" s="85"/>
      <c r="D71" s="85"/>
      <c r="E71" s="84">
        <f t="shared" si="15"/>
        <v>-1</v>
      </c>
      <c r="F71" s="78">
        <f t="shared" si="16"/>
        <v>-1</v>
      </c>
      <c r="G71" s="85"/>
      <c r="H71" s="85"/>
      <c r="J71" s="42">
        <v>1</v>
      </c>
      <c r="K71" s="42">
        <f t="shared" si="17"/>
        <v>1</v>
      </c>
    </row>
    <row r="72" spans="1:11" ht="54.9" customHeight="1" thickBot="1" x14ac:dyDescent="0.4">
      <c r="A72" s="100" t="s">
        <v>71</v>
      </c>
      <c r="B72" s="83"/>
      <c r="C72" s="83"/>
      <c r="D72" s="83"/>
      <c r="E72" s="84">
        <f t="shared" si="15"/>
        <v>-1</v>
      </c>
      <c r="F72" s="77">
        <f t="shared" si="16"/>
        <v>-1</v>
      </c>
      <c r="G72" s="83"/>
      <c r="H72" s="83"/>
      <c r="J72" s="42">
        <v>1</v>
      </c>
      <c r="K72" s="42">
        <f t="shared" si="17"/>
        <v>1</v>
      </c>
    </row>
    <row r="73" spans="1:11" ht="54.9" customHeight="1" thickBot="1" x14ac:dyDescent="0.4">
      <c r="A73" s="101" t="s">
        <v>72</v>
      </c>
      <c r="B73" s="85"/>
      <c r="C73" s="85"/>
      <c r="D73" s="85"/>
      <c r="E73" s="84">
        <f t="shared" si="15"/>
        <v>-1</v>
      </c>
      <c r="F73" s="78">
        <f t="shared" si="16"/>
        <v>-1</v>
      </c>
      <c r="G73" s="85"/>
      <c r="H73" s="85"/>
      <c r="J73" s="42">
        <v>1</v>
      </c>
      <c r="K73" s="42">
        <f t="shared" si="17"/>
        <v>1</v>
      </c>
    </row>
    <row r="74" spans="1:11" ht="54.9" customHeight="1" thickBot="1" x14ac:dyDescent="0.4">
      <c r="A74" s="100" t="s">
        <v>73</v>
      </c>
      <c r="B74" s="83"/>
      <c r="C74" s="83"/>
      <c r="D74" s="83"/>
      <c r="E74" s="84">
        <f t="shared" si="15"/>
        <v>-1</v>
      </c>
      <c r="F74" s="77">
        <f t="shared" si="16"/>
        <v>-1</v>
      </c>
      <c r="G74" s="83"/>
      <c r="H74" s="83"/>
      <c r="J74" s="42">
        <v>1</v>
      </c>
      <c r="K74" s="42">
        <f t="shared" si="17"/>
        <v>1</v>
      </c>
    </row>
    <row r="75" spans="1:11" ht="54.9" customHeight="1" thickBot="1" x14ac:dyDescent="0.4">
      <c r="A75" s="101" t="s">
        <v>74</v>
      </c>
      <c r="B75" s="85"/>
      <c r="C75" s="85"/>
      <c r="D75" s="85"/>
      <c r="E75" s="84">
        <f t="shared" si="15"/>
        <v>-1</v>
      </c>
      <c r="F75" s="78">
        <f t="shared" si="16"/>
        <v>-1</v>
      </c>
      <c r="G75" s="85"/>
      <c r="H75" s="85"/>
      <c r="J75" s="42">
        <v>1</v>
      </c>
      <c r="K75" s="42">
        <f t="shared" si="17"/>
        <v>1</v>
      </c>
    </row>
    <row r="76" spans="1:11" ht="54.9" customHeight="1" thickBot="1" x14ac:dyDescent="0.4">
      <c r="A76" s="100" t="s">
        <v>75</v>
      </c>
      <c r="B76" s="83"/>
      <c r="C76" s="83"/>
      <c r="D76" s="83"/>
      <c r="E76" s="84">
        <f t="shared" si="15"/>
        <v>-1</v>
      </c>
      <c r="F76" s="77">
        <f t="shared" si="16"/>
        <v>-1</v>
      </c>
      <c r="G76" s="83"/>
      <c r="H76" s="83"/>
      <c r="J76" s="42">
        <v>1</v>
      </c>
      <c r="K76" s="42">
        <f t="shared" si="17"/>
        <v>1</v>
      </c>
    </row>
    <row r="77" spans="1:11" ht="54.9" customHeight="1" thickBot="1" x14ac:dyDescent="0.4">
      <c r="A77" s="101" t="s">
        <v>76</v>
      </c>
      <c r="B77" s="85"/>
      <c r="C77" s="85"/>
      <c r="D77" s="85"/>
      <c r="E77" s="84">
        <f t="shared" si="15"/>
        <v>-1</v>
      </c>
      <c r="F77" s="78">
        <f t="shared" si="16"/>
        <v>-1</v>
      </c>
      <c r="G77" s="85"/>
      <c r="H77" s="85"/>
      <c r="J77" s="42">
        <v>1</v>
      </c>
      <c r="K77" s="42">
        <f t="shared" si="17"/>
        <v>1</v>
      </c>
    </row>
    <row r="78" spans="1:11" ht="54.9" customHeight="1" thickBot="1" x14ac:dyDescent="0.4">
      <c r="A78" s="100" t="s">
        <v>77</v>
      </c>
      <c r="B78" s="83"/>
      <c r="C78" s="83"/>
      <c r="D78" s="83"/>
      <c r="E78" s="84">
        <f t="shared" si="15"/>
        <v>-1</v>
      </c>
      <c r="F78" s="77">
        <f t="shared" si="16"/>
        <v>-1</v>
      </c>
      <c r="G78" s="83"/>
      <c r="H78" s="83"/>
      <c r="J78" s="42">
        <v>1</v>
      </c>
      <c r="K78" s="42">
        <f t="shared" si="17"/>
        <v>1</v>
      </c>
    </row>
    <row r="79" spans="1:11" ht="54.9" customHeight="1" thickBot="1" x14ac:dyDescent="0.4">
      <c r="A79" s="101" t="s">
        <v>78</v>
      </c>
      <c r="B79" s="85"/>
      <c r="C79" s="85"/>
      <c r="D79" s="85"/>
      <c r="E79" s="84">
        <f t="shared" si="15"/>
        <v>-1</v>
      </c>
      <c r="F79" s="78">
        <f t="shared" si="16"/>
        <v>-1</v>
      </c>
      <c r="G79" s="85"/>
      <c r="H79" s="85"/>
      <c r="J79" s="42">
        <v>1</v>
      </c>
      <c r="K79" s="42">
        <f t="shared" si="17"/>
        <v>1</v>
      </c>
    </row>
    <row r="80" spans="1:11" ht="54.9" customHeight="1" thickBot="1" x14ac:dyDescent="0.4">
      <c r="A80" s="100" t="s">
        <v>79</v>
      </c>
      <c r="B80" s="83"/>
      <c r="C80" s="83"/>
      <c r="D80" s="83"/>
      <c r="E80" s="84">
        <f t="shared" si="15"/>
        <v>-1</v>
      </c>
      <c r="F80" s="77">
        <f t="shared" si="16"/>
        <v>-1</v>
      </c>
      <c r="G80" s="83"/>
      <c r="H80" s="83"/>
      <c r="J80" s="42">
        <v>1</v>
      </c>
      <c r="K80" s="42">
        <f t="shared" si="17"/>
        <v>1</v>
      </c>
    </row>
    <row r="81" spans="1:11" ht="3.75" customHeight="1" x14ac:dyDescent="0.35">
      <c r="A81" s="88"/>
      <c r="B81" s="88"/>
      <c r="C81" s="88"/>
      <c r="D81" s="88"/>
      <c r="E81" s="88"/>
      <c r="F81" s="88"/>
      <c r="G81" s="88"/>
      <c r="H81" s="88"/>
      <c r="J81" s="41"/>
    </row>
    <row r="82" spans="1:11" ht="15.6" thickBot="1" x14ac:dyDescent="0.4">
      <c r="A82" s="88"/>
      <c r="C82" s="89"/>
      <c r="D82" s="89"/>
      <c r="E82" s="89" t="s">
        <v>37</v>
      </c>
      <c r="F82" s="90">
        <f>SUM(F60:F80)</f>
        <v>-21</v>
      </c>
      <c r="G82" s="32"/>
      <c r="H82" s="32"/>
      <c r="I82" s="80" t="s">
        <v>31</v>
      </c>
      <c r="J82" s="40">
        <f>SUM(J60:J80)</f>
        <v>21</v>
      </c>
      <c r="K82" s="40">
        <f>SUM(K60:K80)</f>
        <v>21</v>
      </c>
    </row>
    <row r="83" spans="1:11" ht="15.6" thickBot="1" x14ac:dyDescent="0.4">
      <c r="A83" s="88"/>
      <c r="B83" s="91"/>
      <c r="C83" s="91"/>
      <c r="D83" s="91"/>
      <c r="E83" s="92" t="s">
        <v>33</v>
      </c>
      <c r="F83" s="93">
        <f>(F82+K82)/(2*K82)*100</f>
        <v>0</v>
      </c>
      <c r="G83" s="32"/>
      <c r="H83" s="32"/>
    </row>
    <row r="84" spans="1:11" ht="15.6" thickBot="1" x14ac:dyDescent="0.4">
      <c r="A84" s="88"/>
      <c r="B84" s="91"/>
      <c r="C84" s="91"/>
      <c r="D84" s="91"/>
      <c r="E84" s="94"/>
      <c r="F84" s="96"/>
      <c r="G84" s="32"/>
      <c r="H84" s="32"/>
    </row>
    <row r="85" spans="1:11" ht="15.6" thickBot="1" x14ac:dyDescent="0.4">
      <c r="A85" s="99" t="s">
        <v>60</v>
      </c>
      <c r="B85" s="34" t="s">
        <v>29</v>
      </c>
      <c r="C85" s="34" t="s">
        <v>30</v>
      </c>
      <c r="D85" s="34" t="s">
        <v>34</v>
      </c>
      <c r="E85" s="29" t="s">
        <v>4</v>
      </c>
      <c r="F85" s="79" t="s">
        <v>3</v>
      </c>
      <c r="G85" s="34" t="s">
        <v>39</v>
      </c>
      <c r="H85" s="34" t="s">
        <v>40</v>
      </c>
      <c r="J85" s="40" t="s">
        <v>24</v>
      </c>
      <c r="K85" s="16" t="s">
        <v>35</v>
      </c>
    </row>
    <row r="86" spans="1:11" ht="54.9" customHeight="1" thickBot="1" x14ac:dyDescent="0.4">
      <c r="A86" s="100" t="s">
        <v>80</v>
      </c>
      <c r="B86" s="83"/>
      <c r="C86" s="83"/>
      <c r="D86" s="83"/>
      <c r="E86" s="84">
        <f t="shared" ref="E86:E100" si="18">IF(OR(AND(B86&lt;&gt;"",C86&lt;&gt;""),AND(B86&lt;&gt;"",D86&lt;&gt;""),AND(C86&lt;&gt;"",D86&lt;&gt;"")),0,IF(B86&lt;&gt;"",1,IF(D86&lt;&gt;"",0,-1)))</f>
        <v>-1</v>
      </c>
      <c r="F86" s="77">
        <f t="shared" ref="F86:F100" si="19">E86*J86</f>
        <v>-2</v>
      </c>
      <c r="G86" s="83"/>
      <c r="H86" s="83"/>
      <c r="J86" s="42">
        <v>2</v>
      </c>
      <c r="K86" s="42">
        <f t="shared" ref="K86:K100" si="20">ABS(F86)</f>
        <v>2</v>
      </c>
    </row>
    <row r="87" spans="1:11" ht="54.9" customHeight="1" thickBot="1" x14ac:dyDescent="0.4">
      <c r="A87" s="101" t="s">
        <v>81</v>
      </c>
      <c r="B87" s="85"/>
      <c r="C87" s="85"/>
      <c r="D87" s="85"/>
      <c r="E87" s="84">
        <f t="shared" si="18"/>
        <v>-1</v>
      </c>
      <c r="F87" s="78">
        <f t="shared" si="19"/>
        <v>-2</v>
      </c>
      <c r="G87" s="85"/>
      <c r="H87" s="85"/>
      <c r="J87" s="42">
        <v>2</v>
      </c>
      <c r="K87" s="42">
        <f t="shared" si="20"/>
        <v>2</v>
      </c>
    </row>
    <row r="88" spans="1:11" ht="54.9" customHeight="1" thickBot="1" x14ac:dyDescent="0.4">
      <c r="A88" s="100" t="s">
        <v>82</v>
      </c>
      <c r="B88" s="83"/>
      <c r="C88" s="83"/>
      <c r="D88" s="83"/>
      <c r="E88" s="84">
        <f t="shared" si="18"/>
        <v>-1</v>
      </c>
      <c r="F88" s="77">
        <f t="shared" si="19"/>
        <v>-2</v>
      </c>
      <c r="G88" s="83"/>
      <c r="H88" s="83"/>
      <c r="J88" s="42">
        <v>2</v>
      </c>
      <c r="K88" s="42">
        <f t="shared" si="20"/>
        <v>2</v>
      </c>
    </row>
    <row r="89" spans="1:11" ht="54.9" customHeight="1" thickBot="1" x14ac:dyDescent="0.4">
      <c r="A89" s="101" t="s">
        <v>83</v>
      </c>
      <c r="B89" s="85"/>
      <c r="C89" s="85"/>
      <c r="D89" s="85"/>
      <c r="E89" s="84">
        <f t="shared" si="18"/>
        <v>-1</v>
      </c>
      <c r="F89" s="78">
        <f t="shared" si="19"/>
        <v>-2</v>
      </c>
      <c r="G89" s="85"/>
      <c r="H89" s="85"/>
      <c r="J89" s="42">
        <v>2</v>
      </c>
      <c r="K89" s="42">
        <f t="shared" si="20"/>
        <v>2</v>
      </c>
    </row>
    <row r="90" spans="1:11" ht="54.9" customHeight="1" thickBot="1" x14ac:dyDescent="0.4">
      <c r="A90" s="100" t="s">
        <v>84</v>
      </c>
      <c r="B90" s="83"/>
      <c r="C90" s="83"/>
      <c r="D90" s="83"/>
      <c r="E90" s="84">
        <f t="shared" si="18"/>
        <v>-1</v>
      </c>
      <c r="F90" s="77">
        <f t="shared" si="19"/>
        <v>-2</v>
      </c>
      <c r="G90" s="83"/>
      <c r="H90" s="83"/>
      <c r="J90" s="42">
        <v>2</v>
      </c>
      <c r="K90" s="42">
        <f t="shared" si="20"/>
        <v>2</v>
      </c>
    </row>
    <row r="91" spans="1:11" ht="54.9" customHeight="1" thickBot="1" x14ac:dyDescent="0.4">
      <c r="A91" s="101" t="s">
        <v>85</v>
      </c>
      <c r="B91" s="85"/>
      <c r="C91" s="85"/>
      <c r="D91" s="85"/>
      <c r="E91" s="84">
        <f t="shared" si="18"/>
        <v>-1</v>
      </c>
      <c r="F91" s="78">
        <f t="shared" si="19"/>
        <v>-2</v>
      </c>
      <c r="G91" s="85"/>
      <c r="H91" s="85"/>
      <c r="J91" s="42">
        <v>2</v>
      </c>
      <c r="K91" s="42">
        <f t="shared" si="20"/>
        <v>2</v>
      </c>
    </row>
    <row r="92" spans="1:11" ht="54.9" customHeight="1" thickBot="1" x14ac:dyDescent="0.4">
      <c r="A92" s="100" t="s">
        <v>86</v>
      </c>
      <c r="B92" s="83"/>
      <c r="C92" s="83"/>
      <c r="D92" s="83"/>
      <c r="E92" s="84">
        <f t="shared" si="18"/>
        <v>-1</v>
      </c>
      <c r="F92" s="77">
        <f t="shared" si="19"/>
        <v>-2</v>
      </c>
      <c r="G92" s="83"/>
      <c r="H92" s="83"/>
      <c r="J92" s="42">
        <v>2</v>
      </c>
      <c r="K92" s="42">
        <f t="shared" si="20"/>
        <v>2</v>
      </c>
    </row>
    <row r="93" spans="1:11" ht="54.9" customHeight="1" thickBot="1" x14ac:dyDescent="0.4">
      <c r="A93" s="101" t="s">
        <v>87</v>
      </c>
      <c r="B93" s="85"/>
      <c r="C93" s="85"/>
      <c r="D93" s="85"/>
      <c r="E93" s="84">
        <f t="shared" si="18"/>
        <v>-1</v>
      </c>
      <c r="F93" s="78">
        <f t="shared" si="19"/>
        <v>-2</v>
      </c>
      <c r="G93" s="85"/>
      <c r="H93" s="85"/>
      <c r="J93" s="42">
        <v>2</v>
      </c>
      <c r="K93" s="42">
        <f t="shared" si="20"/>
        <v>2</v>
      </c>
    </row>
    <row r="94" spans="1:11" ht="54.9" customHeight="1" thickBot="1" x14ac:dyDescent="0.4">
      <c r="A94" s="100" t="s">
        <v>88</v>
      </c>
      <c r="B94" s="83"/>
      <c r="C94" s="83"/>
      <c r="D94" s="83"/>
      <c r="E94" s="84">
        <f t="shared" si="18"/>
        <v>-1</v>
      </c>
      <c r="F94" s="77">
        <f t="shared" si="19"/>
        <v>-3</v>
      </c>
      <c r="G94" s="83"/>
      <c r="H94" s="83"/>
      <c r="J94" s="42">
        <v>3</v>
      </c>
      <c r="K94" s="42">
        <f t="shared" si="20"/>
        <v>3</v>
      </c>
    </row>
    <row r="95" spans="1:11" ht="54.9" customHeight="1" thickBot="1" x14ac:dyDescent="0.4">
      <c r="A95" s="101" t="s">
        <v>89</v>
      </c>
      <c r="B95" s="85"/>
      <c r="C95" s="85"/>
      <c r="D95" s="85"/>
      <c r="E95" s="84">
        <f t="shared" si="18"/>
        <v>-1</v>
      </c>
      <c r="F95" s="78">
        <f t="shared" si="19"/>
        <v>-3</v>
      </c>
      <c r="G95" s="85"/>
      <c r="H95" s="85"/>
      <c r="J95" s="42">
        <v>3</v>
      </c>
      <c r="K95" s="42">
        <f t="shared" si="20"/>
        <v>3</v>
      </c>
    </row>
    <row r="96" spans="1:11" ht="54.9" customHeight="1" thickBot="1" x14ac:dyDescent="0.4">
      <c r="A96" s="100" t="s">
        <v>90</v>
      </c>
      <c r="B96" s="83"/>
      <c r="C96" s="83"/>
      <c r="D96" s="83"/>
      <c r="E96" s="84">
        <f t="shared" si="18"/>
        <v>-1</v>
      </c>
      <c r="F96" s="77">
        <f t="shared" si="19"/>
        <v>-3</v>
      </c>
      <c r="G96" s="83"/>
      <c r="H96" s="83"/>
      <c r="J96" s="42">
        <v>3</v>
      </c>
      <c r="K96" s="42">
        <f t="shared" si="20"/>
        <v>3</v>
      </c>
    </row>
    <row r="97" spans="1:11" ht="54.9" customHeight="1" thickBot="1" x14ac:dyDescent="0.4">
      <c r="A97" s="101" t="s">
        <v>91</v>
      </c>
      <c r="B97" s="85"/>
      <c r="C97" s="85"/>
      <c r="D97" s="85"/>
      <c r="E97" s="84">
        <f t="shared" si="18"/>
        <v>-1</v>
      </c>
      <c r="F97" s="78">
        <f t="shared" si="19"/>
        <v>-2</v>
      </c>
      <c r="G97" s="85"/>
      <c r="H97" s="85"/>
      <c r="J97" s="42">
        <v>2</v>
      </c>
      <c r="K97" s="42">
        <f t="shared" si="20"/>
        <v>2</v>
      </c>
    </row>
    <row r="98" spans="1:11" ht="54.9" customHeight="1" thickBot="1" x14ac:dyDescent="0.4">
      <c r="A98" s="100" t="s">
        <v>92</v>
      </c>
      <c r="B98" s="83"/>
      <c r="C98" s="83"/>
      <c r="D98" s="83"/>
      <c r="E98" s="84">
        <f t="shared" si="18"/>
        <v>-1</v>
      </c>
      <c r="F98" s="77">
        <f t="shared" si="19"/>
        <v>-2</v>
      </c>
      <c r="G98" s="83"/>
      <c r="H98" s="83"/>
      <c r="J98" s="42">
        <v>2</v>
      </c>
      <c r="K98" s="42">
        <f t="shared" si="20"/>
        <v>2</v>
      </c>
    </row>
    <row r="99" spans="1:11" ht="54.9" customHeight="1" thickBot="1" x14ac:dyDescent="0.4">
      <c r="A99" s="101" t="s">
        <v>93</v>
      </c>
      <c r="B99" s="85"/>
      <c r="C99" s="85"/>
      <c r="D99" s="85"/>
      <c r="E99" s="84">
        <f t="shared" si="18"/>
        <v>-1</v>
      </c>
      <c r="F99" s="78">
        <f t="shared" si="19"/>
        <v>-2</v>
      </c>
      <c r="G99" s="85"/>
      <c r="H99" s="85"/>
      <c r="J99" s="42">
        <v>2</v>
      </c>
      <c r="K99" s="42">
        <f t="shared" si="20"/>
        <v>2</v>
      </c>
    </row>
    <row r="100" spans="1:11" ht="54.9" customHeight="1" thickBot="1" x14ac:dyDescent="0.4">
      <c r="A100" s="100" t="s">
        <v>94</v>
      </c>
      <c r="B100" s="83"/>
      <c r="C100" s="83"/>
      <c r="D100" s="83"/>
      <c r="E100" s="84">
        <f t="shared" si="18"/>
        <v>-1</v>
      </c>
      <c r="F100" s="77">
        <f t="shared" si="19"/>
        <v>-3</v>
      </c>
      <c r="G100" s="83"/>
      <c r="H100" s="83"/>
      <c r="J100" s="42">
        <v>3</v>
      </c>
      <c r="K100" s="42">
        <f t="shared" si="20"/>
        <v>3</v>
      </c>
    </row>
    <row r="101" spans="1:11" ht="3.75" customHeight="1" x14ac:dyDescent="0.35">
      <c r="A101" s="88"/>
      <c r="B101" s="88"/>
      <c r="C101" s="88"/>
      <c r="D101" s="88"/>
      <c r="E101" s="88"/>
      <c r="F101" s="88"/>
      <c r="G101" s="88"/>
      <c r="H101" s="88"/>
      <c r="J101" s="41"/>
    </row>
    <row r="102" spans="1:11" ht="15.6" thickBot="1" x14ac:dyDescent="0.4">
      <c r="A102" s="88"/>
      <c r="C102" s="89"/>
      <c r="D102" s="89"/>
      <c r="E102" s="89" t="s">
        <v>37</v>
      </c>
      <c r="F102" s="90">
        <f>SUM(F86:F100)</f>
        <v>-34</v>
      </c>
      <c r="G102" s="32"/>
      <c r="H102" s="32"/>
      <c r="I102" s="80" t="s">
        <v>31</v>
      </c>
      <c r="J102" s="40">
        <f>SUM(J86:J100)</f>
        <v>34</v>
      </c>
      <c r="K102" s="40">
        <f>SUM(K86:K100)</f>
        <v>34</v>
      </c>
    </row>
    <row r="103" spans="1:11" ht="15.6" thickBot="1" x14ac:dyDescent="0.4">
      <c r="A103" s="88"/>
      <c r="B103" s="91"/>
      <c r="C103" s="91"/>
      <c r="D103" s="91"/>
      <c r="E103" s="92" t="s">
        <v>33</v>
      </c>
      <c r="F103" s="93">
        <f>(F102+K102)/(2*K102)*100</f>
        <v>0</v>
      </c>
      <c r="G103" s="32"/>
      <c r="H103" s="32"/>
    </row>
    <row r="104" spans="1:11" x14ac:dyDescent="0.35">
      <c r="A104" s="17"/>
      <c r="B104" s="35"/>
      <c r="C104" s="35"/>
      <c r="D104" s="35"/>
      <c r="E104" s="76"/>
      <c r="F104" s="52"/>
      <c r="G104" s="32"/>
      <c r="H104" s="32"/>
    </row>
    <row r="105" spans="1:11" ht="15.6" thickBot="1" x14ac:dyDescent="0.4">
      <c r="A105" s="17"/>
      <c r="B105" s="35"/>
      <c r="C105" s="35"/>
      <c r="D105" s="35"/>
      <c r="E105" s="36"/>
      <c r="F105" s="47"/>
      <c r="G105" s="32"/>
      <c r="H105" s="32"/>
    </row>
    <row r="106" spans="1:11" x14ac:dyDescent="0.35">
      <c r="A106" s="45"/>
      <c r="B106" s="60"/>
      <c r="C106" s="60"/>
      <c r="D106" s="60"/>
      <c r="E106" s="61"/>
      <c r="F106" s="62"/>
      <c r="G106" s="63"/>
      <c r="H106" s="44"/>
    </row>
    <row r="107" spans="1:11" ht="15.6" thickBot="1" x14ac:dyDescent="0.4">
      <c r="A107" s="46"/>
      <c r="B107" s="64"/>
      <c r="C107" s="64"/>
      <c r="D107" s="64"/>
      <c r="E107" s="81" t="s">
        <v>25</v>
      </c>
      <c r="F107" s="59">
        <f>F25+F34+F43+F49+F56+F82+F102</f>
        <v>-96</v>
      </c>
      <c r="G107" s="65"/>
      <c r="H107" s="48" t="s">
        <v>13</v>
      </c>
      <c r="J107" s="41" t="s">
        <v>31</v>
      </c>
    </row>
    <row r="108" spans="1:11" ht="15.6" thickBot="1" x14ac:dyDescent="0.4">
      <c r="A108" s="22"/>
      <c r="B108" s="66"/>
      <c r="C108" s="66"/>
      <c r="D108" s="66"/>
      <c r="E108" s="71" t="s">
        <v>32</v>
      </c>
      <c r="F108" s="74">
        <f>(F107+K108)/(2*K108)*100</f>
        <v>0</v>
      </c>
      <c r="G108" s="66"/>
      <c r="H108" s="23" t="s">
        <v>14</v>
      </c>
      <c r="J108" s="42">
        <f>J25+J34+J43+J49+J56+J82+J102</f>
        <v>96</v>
      </c>
      <c r="K108" s="42">
        <f>K25+K34+K43+K49+K56+K82+K102</f>
        <v>96</v>
      </c>
    </row>
    <row r="109" spans="1:11" ht="15.6" thickBot="1" x14ac:dyDescent="0.4">
      <c r="A109" s="18" t="str">
        <f>A12</f>
        <v>Conducted By:</v>
      </c>
      <c r="B109" s="66"/>
      <c r="C109" s="66"/>
      <c r="D109" s="66"/>
      <c r="E109" s="66"/>
      <c r="F109" s="67"/>
      <c r="G109" s="66"/>
      <c r="H109" s="23" t="s">
        <v>15</v>
      </c>
      <c r="J109" s="41"/>
    </row>
    <row r="110" spans="1:11" ht="15.6" thickBot="1" x14ac:dyDescent="0.4">
      <c r="A110" s="19" t="s">
        <v>5</v>
      </c>
      <c r="B110" s="68"/>
      <c r="C110" s="69"/>
      <c r="D110" s="66"/>
      <c r="E110" s="66"/>
      <c r="F110" s="67"/>
      <c r="G110" s="66"/>
      <c r="H110" s="23" t="s">
        <v>16</v>
      </c>
      <c r="J110" s="41"/>
    </row>
    <row r="111" spans="1:11" x14ac:dyDescent="0.35">
      <c r="A111" s="20" t="s">
        <v>6</v>
      </c>
      <c r="B111" s="70" t="s">
        <v>7</v>
      </c>
      <c r="C111" s="69"/>
      <c r="D111" s="66"/>
      <c r="F111" s="16"/>
      <c r="G111" s="66"/>
      <c r="H111" s="23" t="s">
        <v>17</v>
      </c>
      <c r="J111" s="41"/>
    </row>
    <row r="112" spans="1:11" x14ac:dyDescent="0.35">
      <c r="A112" s="21" t="s">
        <v>9</v>
      </c>
      <c r="B112" s="72" t="s">
        <v>0</v>
      </c>
      <c r="C112" s="73"/>
      <c r="D112" s="66"/>
      <c r="E112" s="66"/>
      <c r="F112" s="67"/>
      <c r="G112" s="66"/>
      <c r="H112" s="23" t="s">
        <v>18</v>
      </c>
      <c r="J112" s="41"/>
    </row>
    <row r="113" spans="1:10" x14ac:dyDescent="0.35">
      <c r="A113" s="24" t="s">
        <v>10</v>
      </c>
      <c r="B113" s="72" t="s">
        <v>1</v>
      </c>
      <c r="C113" s="73"/>
      <c r="D113" s="66"/>
      <c r="E113" s="66"/>
      <c r="F113" s="67"/>
      <c r="G113" s="66"/>
      <c r="H113" s="23" t="s">
        <v>19</v>
      </c>
      <c r="J113" s="41"/>
    </row>
    <row r="114" spans="1:10" x14ac:dyDescent="0.35">
      <c r="A114" s="25" t="s">
        <v>11</v>
      </c>
      <c r="B114" s="22" t="s">
        <v>2</v>
      </c>
      <c r="C114" s="23"/>
      <c r="D114" s="30"/>
      <c r="E114" s="30"/>
      <c r="F114" s="38"/>
      <c r="G114" s="30"/>
      <c r="H114" s="23" t="s">
        <v>20</v>
      </c>
      <c r="J114" s="41"/>
    </row>
    <row r="115" spans="1:10" ht="15.6" thickBot="1" x14ac:dyDescent="0.4">
      <c r="A115" s="26" t="s">
        <v>12</v>
      </c>
      <c r="B115" s="27" t="s">
        <v>8</v>
      </c>
      <c r="C115" s="28"/>
      <c r="D115" s="30"/>
      <c r="E115" s="30"/>
      <c r="F115" s="38"/>
      <c r="G115" s="30"/>
      <c r="H115" s="23"/>
      <c r="J115" s="41"/>
    </row>
    <row r="116" spans="1:10" ht="15.6" thickBot="1" x14ac:dyDescent="0.4">
      <c r="A116" s="27"/>
      <c r="B116" s="49"/>
      <c r="C116" s="49"/>
      <c r="D116" s="49"/>
      <c r="E116" s="49"/>
      <c r="F116" s="50"/>
      <c r="G116" s="49"/>
      <c r="H116" s="28"/>
      <c r="J116" s="41"/>
    </row>
    <row r="118" spans="1:10" x14ac:dyDescent="0.35">
      <c r="J118" s="41"/>
    </row>
    <row r="119" spans="1:10" x14ac:dyDescent="0.35">
      <c r="J119" s="41"/>
    </row>
    <row r="120" spans="1:10" x14ac:dyDescent="0.35">
      <c r="J120" s="41"/>
    </row>
  </sheetData>
  <sheetProtection password="CD7D" sheet="1" objects="1" scenarios="1" selectLockedCells="1"/>
  <mergeCells count="1">
    <mergeCell ref="A10:H10"/>
  </mergeCells>
  <conditionalFormatting sqref="F108">
    <cfRule type="cellIs" dxfId="119" priority="36" operator="greaterThanOrEqual">
      <formula>95</formula>
    </cfRule>
    <cfRule type="cellIs" dxfId="118" priority="37" operator="between">
      <formula>85</formula>
      <formula>94.9</formula>
    </cfRule>
    <cfRule type="cellIs" dxfId="117" priority="38" operator="between">
      <formula>75</formula>
      <formula>84.9</formula>
    </cfRule>
    <cfRule type="cellIs" dxfId="116" priority="39" operator="between">
      <formula>51</formula>
      <formula>74.9</formula>
    </cfRule>
    <cfRule type="cellIs" dxfId="115" priority="40" operator="lessThanOrEqual">
      <formula>50.9</formula>
    </cfRule>
  </conditionalFormatting>
  <conditionalFormatting sqref="F35">
    <cfRule type="cellIs" dxfId="114" priority="31" operator="greaterThanOrEqual">
      <formula>95</formula>
    </cfRule>
    <cfRule type="cellIs" dxfId="113" priority="32" operator="between">
      <formula>85</formula>
      <formula>94.9</formula>
    </cfRule>
    <cfRule type="cellIs" dxfId="112" priority="33" operator="between">
      <formula>75</formula>
      <formula>84.9</formula>
    </cfRule>
    <cfRule type="cellIs" dxfId="111" priority="34" operator="between">
      <formula>51</formula>
      <formula>74.9</formula>
    </cfRule>
    <cfRule type="cellIs" dxfId="110" priority="35" operator="lessThanOrEqual">
      <formula>50.9</formula>
    </cfRule>
  </conditionalFormatting>
  <conditionalFormatting sqref="F26">
    <cfRule type="cellIs" dxfId="109" priority="26" operator="greaterThanOrEqual">
      <formula>95</formula>
    </cfRule>
    <cfRule type="cellIs" dxfId="108" priority="27" operator="between">
      <formula>85</formula>
      <formula>94.9</formula>
    </cfRule>
    <cfRule type="cellIs" dxfId="107" priority="28" operator="between">
      <formula>75</formula>
      <formula>84.9</formula>
    </cfRule>
    <cfRule type="cellIs" dxfId="106" priority="29" operator="between">
      <formula>51</formula>
      <formula>74.9</formula>
    </cfRule>
    <cfRule type="cellIs" dxfId="105" priority="30" operator="lessThanOrEqual">
      <formula>50.9</formula>
    </cfRule>
  </conditionalFormatting>
  <conditionalFormatting sqref="F44">
    <cfRule type="cellIs" dxfId="104" priority="21" operator="greaterThanOrEqual">
      <formula>95</formula>
    </cfRule>
    <cfRule type="cellIs" dxfId="103" priority="22" operator="between">
      <formula>85</formula>
      <formula>94.9</formula>
    </cfRule>
    <cfRule type="cellIs" dxfId="102" priority="23" operator="between">
      <formula>75</formula>
      <formula>84.9</formula>
    </cfRule>
    <cfRule type="cellIs" dxfId="101" priority="24" operator="between">
      <formula>51</formula>
      <formula>74.9</formula>
    </cfRule>
    <cfRule type="cellIs" dxfId="100" priority="25" operator="lessThanOrEqual">
      <formula>50.9</formula>
    </cfRule>
  </conditionalFormatting>
  <conditionalFormatting sqref="F50">
    <cfRule type="cellIs" dxfId="99" priority="16" operator="greaterThanOrEqual">
      <formula>95</formula>
    </cfRule>
    <cfRule type="cellIs" dxfId="98" priority="17" operator="between">
      <formula>85</formula>
      <formula>94.9</formula>
    </cfRule>
    <cfRule type="cellIs" dxfId="97" priority="18" operator="between">
      <formula>75</formula>
      <formula>84.9</formula>
    </cfRule>
    <cfRule type="cellIs" dxfId="96" priority="19" operator="between">
      <formula>51</formula>
      <formula>74.9</formula>
    </cfRule>
    <cfRule type="cellIs" dxfId="95" priority="20" operator="lessThanOrEqual">
      <formula>50.9</formula>
    </cfRule>
  </conditionalFormatting>
  <conditionalFormatting sqref="F57">
    <cfRule type="cellIs" dxfId="94" priority="11" operator="greaterThanOrEqual">
      <formula>95</formula>
    </cfRule>
    <cfRule type="cellIs" dxfId="93" priority="12" operator="between">
      <formula>85</formula>
      <formula>94.9</formula>
    </cfRule>
    <cfRule type="cellIs" dxfId="92" priority="13" operator="between">
      <formula>75</formula>
      <formula>84.9</formula>
    </cfRule>
    <cfRule type="cellIs" dxfId="91" priority="14" operator="between">
      <formula>51</formula>
      <formula>74.9</formula>
    </cfRule>
    <cfRule type="cellIs" dxfId="90" priority="15" operator="lessThanOrEqual">
      <formula>50.9</formula>
    </cfRule>
  </conditionalFormatting>
  <conditionalFormatting sqref="F103">
    <cfRule type="cellIs" dxfId="89" priority="1" operator="greaterThanOrEqual">
      <formula>95</formula>
    </cfRule>
    <cfRule type="cellIs" dxfId="88" priority="2" operator="between">
      <formula>85</formula>
      <formula>94.9</formula>
    </cfRule>
    <cfRule type="cellIs" dxfId="87" priority="3" operator="between">
      <formula>75</formula>
      <formula>84.9</formula>
    </cfRule>
    <cfRule type="cellIs" dxfId="86" priority="4" operator="between">
      <formula>51</formula>
      <formula>74.9</formula>
    </cfRule>
    <cfRule type="cellIs" dxfId="85" priority="5" operator="lessThanOrEqual">
      <formula>50.9</formula>
    </cfRule>
  </conditionalFormatting>
  <conditionalFormatting sqref="F83">
    <cfRule type="cellIs" dxfId="84" priority="6" operator="greaterThanOrEqual">
      <formula>95</formula>
    </cfRule>
    <cfRule type="cellIs" dxfId="83" priority="7" operator="between">
      <formula>85</formula>
      <formula>94.9</formula>
    </cfRule>
    <cfRule type="cellIs" dxfId="82" priority="8" operator="between">
      <formula>75</formula>
      <formula>84.9</formula>
    </cfRule>
    <cfRule type="cellIs" dxfId="81" priority="9" operator="between">
      <formula>51</formula>
      <formula>74.9</formula>
    </cfRule>
    <cfRule type="cellIs" dxfId="80" priority="10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51" fitToHeight="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GridLines="0" zoomScale="80" zoomScaleNormal="80" workbookViewId="0">
      <selection activeCell="A11" sqref="A11:A13"/>
    </sheetView>
  </sheetViews>
  <sheetFormatPr defaultColWidth="8.6640625" defaultRowHeight="15" x14ac:dyDescent="0.35"/>
  <cols>
    <col min="1" max="1" width="58.109375" style="16" customWidth="1"/>
    <col min="2" max="2" width="7.109375" style="16" customWidth="1"/>
    <col min="3" max="4" width="7" style="16" customWidth="1"/>
    <col min="5" max="5" width="7.109375" style="16" customWidth="1"/>
    <col min="6" max="6" width="14.33203125" style="39" customWidth="1"/>
    <col min="7" max="7" width="78.88671875" style="16" customWidth="1"/>
    <col min="8" max="8" width="78.44140625" style="16" customWidth="1"/>
    <col min="9" max="9" width="8.6640625" style="16"/>
    <col min="10" max="10" width="8.6640625" style="40" customWidth="1"/>
    <col min="11" max="16384" width="8.6640625" style="16"/>
  </cols>
  <sheetData>
    <row r="1" spans="1:11" ht="15.75" x14ac:dyDescent="0.3">
      <c r="A1" s="30"/>
      <c r="B1" s="30"/>
      <c r="C1" s="30"/>
      <c r="D1" s="30"/>
      <c r="E1" s="30"/>
      <c r="F1" s="38"/>
      <c r="G1" s="30"/>
      <c r="H1" s="30"/>
    </row>
    <row r="2" spans="1:11" ht="15.75" x14ac:dyDescent="0.3">
      <c r="A2" s="30"/>
      <c r="B2" s="30"/>
      <c r="C2" s="30"/>
      <c r="D2" s="30"/>
      <c r="E2" s="30"/>
      <c r="F2" s="38"/>
      <c r="G2" s="30"/>
      <c r="H2" s="30"/>
    </row>
    <row r="3" spans="1:11" ht="15.75" x14ac:dyDescent="0.3">
      <c r="A3" s="30"/>
      <c r="B3" s="30"/>
      <c r="C3" s="30"/>
      <c r="D3" s="30"/>
      <c r="E3" s="30"/>
      <c r="F3" s="38"/>
      <c r="G3" s="30"/>
      <c r="H3" s="30"/>
    </row>
    <row r="4" spans="1:11" ht="15.75" x14ac:dyDescent="0.3">
      <c r="A4" s="30"/>
      <c r="B4" s="30"/>
      <c r="C4" s="30"/>
      <c r="D4" s="30"/>
      <c r="E4" s="30"/>
      <c r="F4" s="38"/>
      <c r="G4" s="30"/>
      <c r="H4" s="30"/>
    </row>
    <row r="5" spans="1:11" ht="15.75" x14ac:dyDescent="0.3">
      <c r="A5" s="30"/>
      <c r="B5" s="30"/>
      <c r="C5" s="30"/>
      <c r="D5" s="30"/>
      <c r="E5" s="30"/>
      <c r="F5" s="38"/>
      <c r="G5" s="30"/>
      <c r="H5" s="30"/>
    </row>
    <row r="6" spans="1:11" ht="15.75" x14ac:dyDescent="0.3">
      <c r="A6" s="30"/>
      <c r="B6" s="30"/>
      <c r="C6" s="30"/>
      <c r="D6" s="30"/>
      <c r="E6" s="30"/>
      <c r="F6" s="38"/>
      <c r="G6" s="30"/>
      <c r="H6" s="30"/>
    </row>
    <row r="7" spans="1:11" ht="15.75" x14ac:dyDescent="0.3">
      <c r="A7" s="30"/>
      <c r="B7" s="30"/>
      <c r="C7" s="30"/>
      <c r="D7" s="30"/>
      <c r="E7" s="30"/>
      <c r="F7" s="38"/>
      <c r="G7" s="30"/>
      <c r="H7" s="30"/>
    </row>
    <row r="8" spans="1:11" ht="15.75" x14ac:dyDescent="0.3">
      <c r="A8" s="30"/>
      <c r="B8" s="30"/>
      <c r="C8" s="30"/>
      <c r="D8" s="30"/>
      <c r="E8" s="30"/>
      <c r="F8" s="38"/>
      <c r="G8" s="30"/>
      <c r="H8" s="30"/>
    </row>
    <row r="9" spans="1:11" ht="15.75" x14ac:dyDescent="0.3">
      <c r="A9" s="30"/>
      <c r="B9" s="30"/>
      <c r="C9" s="30"/>
      <c r="D9" s="30"/>
      <c r="E9" s="30"/>
      <c r="F9" s="38"/>
      <c r="G9" s="30"/>
      <c r="H9" s="30"/>
    </row>
    <row r="10" spans="1:11" ht="33.75" customHeight="1" thickBot="1" x14ac:dyDescent="0.35">
      <c r="A10" s="105" t="s">
        <v>38</v>
      </c>
      <c r="B10" s="105"/>
      <c r="C10" s="105"/>
      <c r="D10" s="105"/>
      <c r="E10" s="105"/>
      <c r="F10" s="105"/>
      <c r="G10" s="105"/>
      <c r="H10" s="105"/>
      <c r="I10" s="86"/>
    </row>
    <row r="11" spans="1:11" s="97" customFormat="1" ht="27.45" customHeight="1" thickBot="1" x14ac:dyDescent="0.4">
      <c r="A11" s="107" t="s">
        <v>116</v>
      </c>
      <c r="B11" s="31"/>
      <c r="C11" s="31"/>
      <c r="D11" s="31"/>
      <c r="E11" s="51" t="s">
        <v>22</v>
      </c>
      <c r="F11" s="31"/>
      <c r="G11" s="31"/>
      <c r="H11" s="31"/>
      <c r="I11" s="31"/>
      <c r="J11" s="37"/>
      <c r="K11" s="31"/>
    </row>
    <row r="12" spans="1:11" s="97" customFormat="1" ht="25.2" customHeight="1" thickBot="1" x14ac:dyDescent="0.4">
      <c r="A12" s="107" t="s">
        <v>26</v>
      </c>
      <c r="B12" s="31"/>
      <c r="C12" s="31"/>
      <c r="D12" s="31"/>
      <c r="E12" s="102" t="s">
        <v>119</v>
      </c>
      <c r="F12" s="98"/>
      <c r="G12" s="98"/>
      <c r="H12" s="98"/>
      <c r="I12" s="98"/>
      <c r="J12" s="98"/>
      <c r="K12" s="98"/>
    </row>
    <row r="13" spans="1:11" s="97" customFormat="1" ht="24" customHeight="1" thickBot="1" x14ac:dyDescent="0.4">
      <c r="A13" s="107" t="s">
        <v>23</v>
      </c>
      <c r="B13" s="31"/>
      <c r="C13" s="31"/>
      <c r="D13" s="31"/>
      <c r="E13" s="102" t="s">
        <v>36</v>
      </c>
      <c r="F13" s="98"/>
      <c r="G13" s="98"/>
      <c r="H13" s="98"/>
      <c r="I13" s="98"/>
      <c r="J13" s="98"/>
      <c r="K13" s="98"/>
    </row>
    <row r="14" spans="1:11" s="97" customFormat="1" ht="19.5" x14ac:dyDescent="0.35">
      <c r="E14" s="102" t="s">
        <v>41</v>
      </c>
      <c r="F14" s="98"/>
      <c r="G14" s="98"/>
      <c r="H14" s="98"/>
      <c r="I14" s="98"/>
      <c r="J14" s="98"/>
      <c r="K14" s="98"/>
    </row>
    <row r="15" spans="1:11" ht="16.5" thickBot="1" x14ac:dyDescent="0.35">
      <c r="A15" s="30"/>
      <c r="B15" s="30"/>
      <c r="C15" s="87"/>
      <c r="D15" s="87"/>
      <c r="E15" s="87"/>
      <c r="F15" s="87"/>
      <c r="G15" s="87"/>
      <c r="H15" s="30"/>
    </row>
    <row r="16" spans="1:11" ht="16.5" thickBot="1" x14ac:dyDescent="0.35">
      <c r="A16" s="99" t="s">
        <v>42</v>
      </c>
      <c r="B16" s="34" t="s">
        <v>29</v>
      </c>
      <c r="C16" s="34" t="s">
        <v>30</v>
      </c>
      <c r="D16" s="34" t="s">
        <v>34</v>
      </c>
      <c r="E16" s="29" t="s">
        <v>4</v>
      </c>
      <c r="F16" s="79" t="s">
        <v>3</v>
      </c>
      <c r="G16" s="34" t="s">
        <v>39</v>
      </c>
      <c r="H16" s="34" t="s">
        <v>40</v>
      </c>
      <c r="J16" s="40" t="s">
        <v>24</v>
      </c>
      <c r="K16" s="16" t="s">
        <v>35</v>
      </c>
    </row>
    <row r="17" spans="1:11" ht="54.9" customHeight="1" thickBot="1" x14ac:dyDescent="0.35">
      <c r="A17" s="100" t="s">
        <v>43</v>
      </c>
      <c r="B17" s="83"/>
      <c r="C17" s="83"/>
      <c r="D17" s="83"/>
      <c r="E17" s="84">
        <f>IF(OR(AND(B17&lt;&gt;"",C17&lt;&gt;""),AND(B17&lt;&gt;"",D17&lt;&gt;""),AND(C17&lt;&gt;"",D17&lt;&gt;"")),0,IF(B17&lt;&gt;"",1,IF(D17&lt;&gt;"",0,-1)))</f>
        <v>-1</v>
      </c>
      <c r="F17" s="77">
        <f>E17*J17</f>
        <v>-3</v>
      </c>
      <c r="G17" s="83"/>
      <c r="H17" s="83"/>
      <c r="J17" s="42">
        <v>3</v>
      </c>
      <c r="K17" s="42">
        <f>ABS(F17)</f>
        <v>3</v>
      </c>
    </row>
    <row r="18" spans="1:11" ht="54.9" customHeight="1" thickBot="1" x14ac:dyDescent="0.35">
      <c r="A18" s="101" t="s">
        <v>44</v>
      </c>
      <c r="B18" s="85"/>
      <c r="C18" s="85"/>
      <c r="D18" s="85"/>
      <c r="E18" s="84">
        <f t="shared" ref="E18:E23" si="0">IF(OR(AND(B18&lt;&gt;"",C18&lt;&gt;""),AND(B18&lt;&gt;"",D18&lt;&gt;""),AND(C18&lt;&gt;"",D18&lt;&gt;"")),0,IF(B18&lt;&gt;"",1,IF(D18&lt;&gt;"",0,-1)))</f>
        <v>-1</v>
      </c>
      <c r="F18" s="78">
        <f>E18*J18</f>
        <v>-3</v>
      </c>
      <c r="G18" s="85"/>
      <c r="H18" s="85"/>
      <c r="J18" s="42">
        <v>3</v>
      </c>
      <c r="K18" s="42">
        <f t="shared" ref="K18:K23" si="1">ABS(F18)</f>
        <v>3</v>
      </c>
    </row>
    <row r="19" spans="1:11" ht="54.9" customHeight="1" thickBot="1" x14ac:dyDescent="0.35">
      <c r="A19" s="100" t="s">
        <v>45</v>
      </c>
      <c r="B19" s="83"/>
      <c r="C19" s="83"/>
      <c r="D19" s="83"/>
      <c r="E19" s="84">
        <f t="shared" si="0"/>
        <v>-1</v>
      </c>
      <c r="F19" s="77">
        <f t="shared" ref="F19:F23" si="2">E19*J19</f>
        <v>-3</v>
      </c>
      <c r="G19" s="83"/>
      <c r="H19" s="83"/>
      <c r="J19" s="42">
        <v>3</v>
      </c>
      <c r="K19" s="42">
        <f t="shared" si="1"/>
        <v>3</v>
      </c>
    </row>
    <row r="20" spans="1:11" ht="54.9" customHeight="1" thickBot="1" x14ac:dyDescent="0.35">
      <c r="A20" s="101" t="s">
        <v>46</v>
      </c>
      <c r="B20" s="85"/>
      <c r="C20" s="85"/>
      <c r="D20" s="85"/>
      <c r="E20" s="84">
        <f t="shared" si="0"/>
        <v>-1</v>
      </c>
      <c r="F20" s="78">
        <f t="shared" si="2"/>
        <v>-1</v>
      </c>
      <c r="G20" s="85"/>
      <c r="H20" s="85"/>
      <c r="J20" s="42">
        <v>1</v>
      </c>
      <c r="K20" s="42">
        <f t="shared" si="1"/>
        <v>1</v>
      </c>
    </row>
    <row r="21" spans="1:11" ht="54.9" customHeight="1" thickBot="1" x14ac:dyDescent="0.35">
      <c r="A21" s="100" t="s">
        <v>47</v>
      </c>
      <c r="B21" s="83"/>
      <c r="C21" s="83"/>
      <c r="D21" s="83"/>
      <c r="E21" s="84">
        <f t="shared" si="0"/>
        <v>-1</v>
      </c>
      <c r="F21" s="77">
        <f t="shared" si="2"/>
        <v>-1</v>
      </c>
      <c r="G21" s="83"/>
      <c r="H21" s="83"/>
      <c r="J21" s="42">
        <v>1</v>
      </c>
      <c r="K21" s="42">
        <f t="shared" si="1"/>
        <v>1</v>
      </c>
    </row>
    <row r="22" spans="1:11" ht="54.9" customHeight="1" thickBot="1" x14ac:dyDescent="0.4">
      <c r="A22" s="101" t="s">
        <v>48</v>
      </c>
      <c r="B22" s="85"/>
      <c r="C22" s="85"/>
      <c r="D22" s="85"/>
      <c r="E22" s="84">
        <f t="shared" si="0"/>
        <v>-1</v>
      </c>
      <c r="F22" s="78">
        <f t="shared" si="2"/>
        <v>-2</v>
      </c>
      <c r="G22" s="85"/>
      <c r="H22" s="85"/>
      <c r="J22" s="42">
        <v>2</v>
      </c>
      <c r="K22" s="42">
        <f t="shared" si="1"/>
        <v>2</v>
      </c>
    </row>
    <row r="23" spans="1:11" ht="54.9" customHeight="1" thickBot="1" x14ac:dyDescent="0.4">
      <c r="A23" s="100" t="s">
        <v>49</v>
      </c>
      <c r="B23" s="83"/>
      <c r="C23" s="83"/>
      <c r="D23" s="83"/>
      <c r="E23" s="84">
        <f t="shared" si="0"/>
        <v>-1</v>
      </c>
      <c r="F23" s="77">
        <f t="shared" si="2"/>
        <v>-2</v>
      </c>
      <c r="G23" s="83"/>
      <c r="H23" s="83"/>
      <c r="J23" s="42">
        <v>2</v>
      </c>
      <c r="K23" s="42">
        <f t="shared" si="1"/>
        <v>2</v>
      </c>
    </row>
    <row r="24" spans="1:11" ht="7.5" customHeight="1" x14ac:dyDescent="0.35">
      <c r="A24" s="88"/>
      <c r="B24" s="88"/>
      <c r="C24" s="88"/>
      <c r="D24" s="88"/>
      <c r="E24" s="88"/>
      <c r="F24" s="88"/>
      <c r="G24" s="88"/>
      <c r="H24" s="88"/>
      <c r="J24" s="41"/>
    </row>
    <row r="25" spans="1:11" s="33" customFormat="1" ht="16.5" customHeight="1" thickBot="1" x14ac:dyDescent="0.4">
      <c r="A25" s="88"/>
      <c r="C25" s="89"/>
      <c r="D25" s="89"/>
      <c r="E25" s="89" t="s">
        <v>37</v>
      </c>
      <c r="F25" s="90">
        <f>SUM(F17:F23)</f>
        <v>-15</v>
      </c>
      <c r="G25" s="32"/>
      <c r="H25" s="32"/>
      <c r="I25" s="80" t="s">
        <v>31</v>
      </c>
      <c r="J25" s="40">
        <f>SUM(J17:J23)</f>
        <v>15</v>
      </c>
      <c r="K25" s="40">
        <f>SUM(K17:K23)</f>
        <v>15</v>
      </c>
    </row>
    <row r="26" spans="1:11" s="33" customFormat="1" ht="15.6" thickBot="1" x14ac:dyDescent="0.4">
      <c r="A26" s="88"/>
      <c r="B26" s="91"/>
      <c r="C26" s="91"/>
      <c r="D26" s="91"/>
      <c r="E26" s="92" t="s">
        <v>33</v>
      </c>
      <c r="F26" s="93">
        <f>(F25+K25)/(2*K25)*100</f>
        <v>0</v>
      </c>
      <c r="G26" s="32"/>
      <c r="H26" s="32"/>
      <c r="I26" s="16"/>
      <c r="J26" s="40"/>
    </row>
    <row r="27" spans="1:11" s="33" customFormat="1" ht="15.6" thickBot="1" x14ac:dyDescent="0.4">
      <c r="A27" s="88"/>
      <c r="B27" s="91"/>
      <c r="C27" s="91"/>
      <c r="D27" s="91"/>
      <c r="E27" s="94"/>
      <c r="F27" s="91"/>
      <c r="G27" s="32"/>
      <c r="H27" s="32"/>
      <c r="J27" s="43"/>
    </row>
    <row r="28" spans="1:11" ht="15.6" thickBot="1" x14ac:dyDescent="0.4">
      <c r="A28" s="99" t="s">
        <v>50</v>
      </c>
      <c r="B28" s="34" t="s">
        <v>29</v>
      </c>
      <c r="C28" s="34" t="s">
        <v>30</v>
      </c>
      <c r="D28" s="34" t="s">
        <v>34</v>
      </c>
      <c r="E28" s="29" t="s">
        <v>4</v>
      </c>
      <c r="F28" s="79" t="s">
        <v>3</v>
      </c>
      <c r="G28" s="34" t="s">
        <v>39</v>
      </c>
      <c r="H28" s="34" t="s">
        <v>40</v>
      </c>
      <c r="J28" s="40" t="s">
        <v>24</v>
      </c>
      <c r="K28" s="16" t="s">
        <v>35</v>
      </c>
    </row>
    <row r="29" spans="1:11" ht="54.9" customHeight="1" thickBot="1" x14ac:dyDescent="0.4">
      <c r="A29" s="100" t="s">
        <v>51</v>
      </c>
      <c r="B29" s="83"/>
      <c r="C29" s="83"/>
      <c r="D29" s="83"/>
      <c r="E29" s="84">
        <f t="shared" ref="E29:E32" si="3">IF(OR(AND(B29&lt;&gt;"",C29&lt;&gt;""),AND(B29&lt;&gt;"",D29&lt;&gt;""),AND(C29&lt;&gt;"",D29&lt;&gt;"")),0,IF(B29&lt;&gt;"",1,IF(D29&lt;&gt;"",0,-1)))</f>
        <v>-1</v>
      </c>
      <c r="F29" s="77">
        <f>E29*J29</f>
        <v>-2</v>
      </c>
      <c r="G29" s="83"/>
      <c r="H29" s="83"/>
      <c r="J29" s="42">
        <v>2</v>
      </c>
      <c r="K29" s="42">
        <f t="shared" ref="K29:K32" si="4">ABS(F29)</f>
        <v>2</v>
      </c>
    </row>
    <row r="30" spans="1:11" ht="54.9" customHeight="1" thickBot="1" x14ac:dyDescent="0.4">
      <c r="A30" s="101" t="s">
        <v>52</v>
      </c>
      <c r="B30" s="85"/>
      <c r="C30" s="85"/>
      <c r="D30" s="85"/>
      <c r="E30" s="84">
        <f t="shared" si="3"/>
        <v>-1</v>
      </c>
      <c r="F30" s="78">
        <f t="shared" ref="F30:F32" si="5">E30*J30</f>
        <v>-2</v>
      </c>
      <c r="G30" s="85"/>
      <c r="H30" s="85"/>
      <c r="J30" s="42">
        <v>2</v>
      </c>
      <c r="K30" s="42">
        <f t="shared" si="4"/>
        <v>2</v>
      </c>
    </row>
    <row r="31" spans="1:11" ht="54.9" customHeight="1" thickBot="1" x14ac:dyDescent="0.4">
      <c r="A31" s="100" t="s">
        <v>95</v>
      </c>
      <c r="B31" s="83"/>
      <c r="C31" s="83"/>
      <c r="D31" s="83"/>
      <c r="E31" s="84">
        <f t="shared" si="3"/>
        <v>-1</v>
      </c>
      <c r="F31" s="77">
        <f t="shared" si="5"/>
        <v>-2</v>
      </c>
      <c r="G31" s="83"/>
      <c r="H31" s="83"/>
      <c r="J31" s="42">
        <v>2</v>
      </c>
      <c r="K31" s="42">
        <f t="shared" si="4"/>
        <v>2</v>
      </c>
    </row>
    <row r="32" spans="1:11" ht="54.9" customHeight="1" thickBot="1" x14ac:dyDescent="0.4">
      <c r="A32" s="101" t="s">
        <v>96</v>
      </c>
      <c r="B32" s="85"/>
      <c r="C32" s="85"/>
      <c r="D32" s="85"/>
      <c r="E32" s="84">
        <f t="shared" si="3"/>
        <v>-1</v>
      </c>
      <c r="F32" s="78">
        <f t="shared" si="5"/>
        <v>-2</v>
      </c>
      <c r="G32" s="85"/>
      <c r="H32" s="85"/>
      <c r="J32" s="42">
        <v>2</v>
      </c>
      <c r="K32" s="42">
        <f t="shared" si="4"/>
        <v>2</v>
      </c>
    </row>
    <row r="33" spans="1:11" ht="3.75" customHeight="1" x14ac:dyDescent="0.35">
      <c r="A33" s="88"/>
      <c r="B33" s="88"/>
      <c r="C33" s="88"/>
      <c r="D33" s="88"/>
      <c r="E33" s="88"/>
      <c r="F33" s="88"/>
      <c r="G33" s="88"/>
      <c r="H33" s="88"/>
      <c r="J33" s="41"/>
    </row>
    <row r="34" spans="1:11" ht="16.5" customHeight="1" thickBot="1" x14ac:dyDescent="0.4">
      <c r="A34" s="88"/>
      <c r="C34" s="95"/>
      <c r="D34" s="95"/>
      <c r="E34" s="95" t="s">
        <v>37</v>
      </c>
      <c r="F34" s="90">
        <f>SUM(F29:F32)</f>
        <v>-8</v>
      </c>
      <c r="G34" s="32"/>
      <c r="H34" s="32"/>
      <c r="I34" s="80" t="s">
        <v>31</v>
      </c>
      <c r="J34" s="40">
        <f>SUM(J29:J32)</f>
        <v>8</v>
      </c>
      <c r="K34" s="40">
        <f>SUM(K29:K32)</f>
        <v>8</v>
      </c>
    </row>
    <row r="35" spans="1:11" ht="15.6" thickBot="1" x14ac:dyDescent="0.4">
      <c r="A35" s="88"/>
      <c r="B35" s="91"/>
      <c r="C35" s="91"/>
      <c r="D35" s="91"/>
      <c r="E35" s="92" t="s">
        <v>33</v>
      </c>
      <c r="F35" s="93">
        <f>(F34+K34)/(2*K34)*100</f>
        <v>0</v>
      </c>
      <c r="G35" s="32"/>
      <c r="H35" s="32"/>
    </row>
    <row r="36" spans="1:11" ht="15.6" thickBot="1" x14ac:dyDescent="0.4">
      <c r="A36" s="88"/>
      <c r="B36" s="91"/>
      <c r="C36" s="91"/>
      <c r="D36" s="91"/>
      <c r="E36" s="94"/>
      <c r="F36" s="96"/>
      <c r="G36" s="32"/>
      <c r="H36" s="32"/>
    </row>
    <row r="37" spans="1:11" ht="15.6" thickBot="1" x14ac:dyDescent="0.4">
      <c r="A37" s="99" t="s">
        <v>53</v>
      </c>
      <c r="B37" s="34" t="s">
        <v>29</v>
      </c>
      <c r="C37" s="34" t="s">
        <v>30</v>
      </c>
      <c r="D37" s="34" t="s">
        <v>34</v>
      </c>
      <c r="E37" s="29" t="s">
        <v>4</v>
      </c>
      <c r="F37" s="79" t="s">
        <v>3</v>
      </c>
      <c r="G37" s="34" t="s">
        <v>39</v>
      </c>
      <c r="H37" s="34" t="s">
        <v>40</v>
      </c>
      <c r="J37" s="40" t="s">
        <v>24</v>
      </c>
      <c r="K37" s="16" t="s">
        <v>35</v>
      </c>
    </row>
    <row r="38" spans="1:11" ht="54.9" customHeight="1" thickBot="1" x14ac:dyDescent="0.4">
      <c r="A38" s="100" t="s">
        <v>97</v>
      </c>
      <c r="B38" s="83"/>
      <c r="C38" s="83"/>
      <c r="D38" s="83"/>
      <c r="E38" s="84">
        <f t="shared" ref="E38:E41" si="6">IF(OR(AND(B38&lt;&gt;"",C38&lt;&gt;""),AND(B38&lt;&gt;"",D38&lt;&gt;""),AND(C38&lt;&gt;"",D38&lt;&gt;"")),0,IF(B38&lt;&gt;"",1,IF(D38&lt;&gt;"",0,-1)))</f>
        <v>-1</v>
      </c>
      <c r="F38" s="77">
        <f>E38*J38</f>
        <v>-2</v>
      </c>
      <c r="G38" s="83"/>
      <c r="H38" s="83"/>
      <c r="J38" s="42">
        <v>2</v>
      </c>
      <c r="K38" s="42">
        <f t="shared" ref="K38:K41" si="7">ABS(F38)</f>
        <v>2</v>
      </c>
    </row>
    <row r="39" spans="1:11" ht="54.9" customHeight="1" thickBot="1" x14ac:dyDescent="0.4">
      <c r="A39" s="101" t="s">
        <v>98</v>
      </c>
      <c r="B39" s="85"/>
      <c r="C39" s="85"/>
      <c r="D39" s="85"/>
      <c r="E39" s="84">
        <f t="shared" si="6"/>
        <v>-1</v>
      </c>
      <c r="F39" s="78">
        <f t="shared" ref="F39:F41" si="8">E39*J39</f>
        <v>-2</v>
      </c>
      <c r="G39" s="85"/>
      <c r="H39" s="85"/>
      <c r="J39" s="42">
        <v>2</v>
      </c>
      <c r="K39" s="42">
        <f t="shared" si="7"/>
        <v>2</v>
      </c>
    </row>
    <row r="40" spans="1:11" ht="54.9" customHeight="1" thickBot="1" x14ac:dyDescent="0.4">
      <c r="A40" s="100" t="s">
        <v>99</v>
      </c>
      <c r="B40" s="83"/>
      <c r="C40" s="83"/>
      <c r="D40" s="83"/>
      <c r="E40" s="84">
        <f t="shared" si="6"/>
        <v>-1</v>
      </c>
      <c r="F40" s="77">
        <f t="shared" si="8"/>
        <v>-3</v>
      </c>
      <c r="G40" s="83"/>
      <c r="H40" s="83"/>
      <c r="J40" s="42">
        <v>3</v>
      </c>
      <c r="K40" s="42">
        <f t="shared" si="7"/>
        <v>3</v>
      </c>
    </row>
    <row r="41" spans="1:11" ht="54.9" customHeight="1" thickBot="1" x14ac:dyDescent="0.4">
      <c r="A41" s="101" t="s">
        <v>100</v>
      </c>
      <c r="B41" s="85"/>
      <c r="C41" s="85"/>
      <c r="D41" s="85"/>
      <c r="E41" s="84">
        <f t="shared" si="6"/>
        <v>-1</v>
      </c>
      <c r="F41" s="78">
        <f t="shared" si="8"/>
        <v>-3</v>
      </c>
      <c r="G41" s="85"/>
      <c r="H41" s="85"/>
      <c r="J41" s="42">
        <v>3</v>
      </c>
      <c r="K41" s="42">
        <f t="shared" si="7"/>
        <v>3</v>
      </c>
    </row>
    <row r="42" spans="1:11" ht="3.75" customHeight="1" x14ac:dyDescent="0.35">
      <c r="A42" s="88"/>
      <c r="B42" s="88"/>
      <c r="C42" s="88"/>
      <c r="D42" s="88"/>
      <c r="E42" s="88"/>
      <c r="F42" s="88"/>
      <c r="G42" s="88"/>
      <c r="H42" s="88"/>
      <c r="J42" s="41"/>
    </row>
    <row r="43" spans="1:11" ht="16.5" customHeight="1" thickBot="1" x14ac:dyDescent="0.4">
      <c r="A43" s="88"/>
      <c r="C43" s="89"/>
      <c r="D43" s="89"/>
      <c r="E43" s="89" t="s">
        <v>37</v>
      </c>
      <c r="F43" s="90">
        <f>SUM(F38:F41)</f>
        <v>-10</v>
      </c>
      <c r="G43" s="32"/>
      <c r="H43" s="32"/>
      <c r="I43" s="80" t="s">
        <v>31</v>
      </c>
      <c r="J43" s="40">
        <f>SUM(J38:J41)</f>
        <v>10</v>
      </c>
      <c r="K43" s="40">
        <f>SUM(K38:K41)</f>
        <v>10</v>
      </c>
    </row>
    <row r="44" spans="1:11" ht="15.6" thickBot="1" x14ac:dyDescent="0.4">
      <c r="A44" s="88"/>
      <c r="B44" s="91"/>
      <c r="C44" s="91"/>
      <c r="D44" s="91"/>
      <c r="E44" s="92" t="s">
        <v>33</v>
      </c>
      <c r="F44" s="93">
        <f>(F43+K43)/(2*K43)*100</f>
        <v>0</v>
      </c>
      <c r="G44" s="32"/>
      <c r="H44" s="32"/>
    </row>
    <row r="45" spans="1:11" ht="15.6" thickBot="1" x14ac:dyDescent="0.4">
      <c r="A45" s="88"/>
      <c r="B45" s="91"/>
      <c r="C45" s="91"/>
      <c r="D45" s="91"/>
      <c r="E45" s="94"/>
      <c r="F45" s="96"/>
      <c r="G45" s="32"/>
      <c r="H45" s="32"/>
    </row>
    <row r="46" spans="1:11" ht="15.6" thickBot="1" x14ac:dyDescent="0.4">
      <c r="A46" s="99" t="s">
        <v>54</v>
      </c>
      <c r="B46" s="34" t="s">
        <v>29</v>
      </c>
      <c r="C46" s="34" t="s">
        <v>30</v>
      </c>
      <c r="D46" s="34" t="s">
        <v>34</v>
      </c>
      <c r="E46" s="29" t="s">
        <v>4</v>
      </c>
      <c r="F46" s="79" t="s">
        <v>3</v>
      </c>
      <c r="G46" s="34" t="s">
        <v>39</v>
      </c>
      <c r="H46" s="34" t="s">
        <v>40</v>
      </c>
      <c r="J46" s="40" t="s">
        <v>24</v>
      </c>
      <c r="K46" s="16" t="s">
        <v>35</v>
      </c>
    </row>
    <row r="47" spans="1:11" ht="54.9" customHeight="1" thickBot="1" x14ac:dyDescent="0.4">
      <c r="A47" s="100" t="s">
        <v>55</v>
      </c>
      <c r="B47" s="83"/>
      <c r="C47" s="83"/>
      <c r="D47" s="83"/>
      <c r="E47" s="84">
        <f t="shared" ref="E47" si="9">IF(OR(AND(B47&lt;&gt;"",C47&lt;&gt;""),AND(B47&lt;&gt;"",D47&lt;&gt;""),AND(C47&lt;&gt;"",D47&lt;&gt;"")),0,IF(B47&lt;&gt;"",1,IF(D47&lt;&gt;"",0,-1)))</f>
        <v>-1</v>
      </c>
      <c r="F47" s="77">
        <f t="shared" ref="F47" si="10">E47*J47</f>
        <v>-3</v>
      </c>
      <c r="G47" s="83"/>
      <c r="H47" s="83"/>
      <c r="J47" s="42">
        <v>3</v>
      </c>
      <c r="K47" s="42">
        <f t="shared" ref="K47" si="11">ABS(F47)</f>
        <v>3</v>
      </c>
    </row>
    <row r="48" spans="1:11" ht="3.75" customHeight="1" x14ac:dyDescent="0.35">
      <c r="A48" s="88"/>
      <c r="B48" s="88"/>
      <c r="C48" s="88"/>
      <c r="D48" s="88"/>
      <c r="E48" s="88"/>
      <c r="F48" s="88"/>
      <c r="G48" s="88"/>
      <c r="H48" s="88"/>
      <c r="J48" s="41"/>
    </row>
    <row r="49" spans="1:12" ht="15.6" thickBot="1" x14ac:dyDescent="0.4">
      <c r="A49" s="88"/>
      <c r="C49" s="89"/>
      <c r="D49" s="89"/>
      <c r="E49" s="89" t="s">
        <v>37</v>
      </c>
      <c r="F49" s="90">
        <f>SUM(F47:F47)</f>
        <v>-3</v>
      </c>
      <c r="G49" s="32"/>
      <c r="H49" s="32"/>
      <c r="I49" s="80" t="s">
        <v>31</v>
      </c>
      <c r="J49" s="40">
        <f>SUM(J47:J47)</f>
        <v>3</v>
      </c>
      <c r="K49" s="40">
        <f>SUM(K47:K47)</f>
        <v>3</v>
      </c>
      <c r="L49" s="40"/>
    </row>
    <row r="50" spans="1:12" ht="15.6" thickBot="1" x14ac:dyDescent="0.4">
      <c r="A50" s="88"/>
      <c r="B50" s="91"/>
      <c r="C50" s="91"/>
      <c r="D50" s="91"/>
      <c r="E50" s="92" t="s">
        <v>33</v>
      </c>
      <c r="F50" s="93">
        <f>(F49+K49)/(2*K49)*100</f>
        <v>0</v>
      </c>
      <c r="G50" s="32"/>
      <c r="H50" s="32"/>
    </row>
    <row r="51" spans="1:12" ht="15.6" thickBot="1" x14ac:dyDescent="0.4">
      <c r="A51" s="88"/>
      <c r="B51" s="91"/>
      <c r="C51" s="91"/>
      <c r="D51" s="91"/>
      <c r="E51" s="94"/>
      <c r="F51" s="96"/>
      <c r="G51" s="32"/>
      <c r="H51" s="32"/>
    </row>
    <row r="52" spans="1:12" ht="15.6" thickBot="1" x14ac:dyDescent="0.4">
      <c r="A52" s="99" t="s">
        <v>56</v>
      </c>
      <c r="B52" s="34" t="s">
        <v>29</v>
      </c>
      <c r="C52" s="34" t="s">
        <v>30</v>
      </c>
      <c r="D52" s="34" t="s">
        <v>34</v>
      </c>
      <c r="E52" s="29" t="s">
        <v>4</v>
      </c>
      <c r="F52" s="79" t="s">
        <v>3</v>
      </c>
      <c r="G52" s="34" t="s">
        <v>39</v>
      </c>
      <c r="H52" s="34" t="s">
        <v>40</v>
      </c>
      <c r="J52" s="40" t="s">
        <v>24</v>
      </c>
      <c r="K52" s="16" t="s">
        <v>35</v>
      </c>
    </row>
    <row r="53" spans="1:12" ht="54.9" customHeight="1" thickBot="1" x14ac:dyDescent="0.4">
      <c r="A53" s="100" t="s">
        <v>57</v>
      </c>
      <c r="B53" s="83"/>
      <c r="C53" s="83"/>
      <c r="D53" s="83"/>
      <c r="E53" s="84">
        <f t="shared" ref="E53:E54" si="12">IF(OR(AND(B53&lt;&gt;"",C53&lt;&gt;""),AND(B53&lt;&gt;"",D53&lt;&gt;""),AND(C53&lt;&gt;"",D53&lt;&gt;"")),0,IF(B53&lt;&gt;"",1,IF(D53&lt;&gt;"",0,-1)))</f>
        <v>-1</v>
      </c>
      <c r="F53" s="77">
        <f t="shared" ref="F53:F54" si="13">E53*J53</f>
        <v>-2</v>
      </c>
      <c r="G53" s="83"/>
      <c r="H53" s="83"/>
      <c r="J53" s="42">
        <v>2</v>
      </c>
      <c r="K53" s="42">
        <f t="shared" ref="K53:K54" si="14">ABS(F53)</f>
        <v>2</v>
      </c>
    </row>
    <row r="54" spans="1:12" ht="54.9" customHeight="1" thickBot="1" x14ac:dyDescent="0.4">
      <c r="A54" s="101" t="s">
        <v>58</v>
      </c>
      <c r="B54" s="85"/>
      <c r="C54" s="85"/>
      <c r="D54" s="85"/>
      <c r="E54" s="84">
        <f t="shared" si="12"/>
        <v>-1</v>
      </c>
      <c r="F54" s="78">
        <f t="shared" si="13"/>
        <v>-3</v>
      </c>
      <c r="G54" s="85"/>
      <c r="H54" s="85"/>
      <c r="J54" s="42">
        <v>3</v>
      </c>
      <c r="K54" s="42">
        <f t="shared" si="14"/>
        <v>3</v>
      </c>
    </row>
    <row r="55" spans="1:12" ht="3.75" customHeight="1" x14ac:dyDescent="0.35">
      <c r="A55" s="88"/>
      <c r="B55" s="88"/>
      <c r="C55" s="88"/>
      <c r="D55" s="88"/>
      <c r="E55" s="88"/>
      <c r="F55" s="88"/>
      <c r="G55" s="88"/>
      <c r="H55" s="88"/>
      <c r="J55" s="41"/>
    </row>
    <row r="56" spans="1:12" ht="15.6" thickBot="1" x14ac:dyDescent="0.4">
      <c r="A56" s="88"/>
      <c r="C56" s="89"/>
      <c r="D56" s="89"/>
      <c r="E56" s="89" t="s">
        <v>37</v>
      </c>
      <c r="F56" s="90">
        <f>SUM(F53:F54)</f>
        <v>-5</v>
      </c>
      <c r="G56" s="32"/>
      <c r="H56" s="32"/>
      <c r="I56" s="80" t="s">
        <v>31</v>
      </c>
      <c r="J56" s="40">
        <f>SUM(J53:J54)</f>
        <v>5</v>
      </c>
      <c r="K56" s="40">
        <f>SUM(K53:K54)</f>
        <v>5</v>
      </c>
    </row>
    <row r="57" spans="1:12" ht="15.6" thickBot="1" x14ac:dyDescent="0.4">
      <c r="A57" s="88"/>
      <c r="B57" s="91"/>
      <c r="C57" s="91"/>
      <c r="D57" s="91"/>
      <c r="E57" s="92" t="s">
        <v>33</v>
      </c>
      <c r="F57" s="93">
        <f>(F56+K56)/(2*K56)*100</f>
        <v>0</v>
      </c>
      <c r="G57" s="32"/>
      <c r="H57" s="32"/>
    </row>
    <row r="58" spans="1:12" ht="15.6" thickBot="1" x14ac:dyDescent="0.4">
      <c r="A58" s="88"/>
      <c r="B58" s="91"/>
      <c r="C58" s="91"/>
      <c r="D58" s="91"/>
      <c r="E58" s="94"/>
      <c r="F58" s="96"/>
      <c r="G58" s="32"/>
      <c r="H58" s="32"/>
    </row>
    <row r="59" spans="1:12" ht="15.6" thickBot="1" x14ac:dyDescent="0.4">
      <c r="A59" s="99" t="s">
        <v>59</v>
      </c>
      <c r="B59" s="34" t="s">
        <v>29</v>
      </c>
      <c r="C59" s="34" t="s">
        <v>30</v>
      </c>
      <c r="D59" s="34" t="s">
        <v>34</v>
      </c>
      <c r="E59" s="29" t="s">
        <v>4</v>
      </c>
      <c r="F59" s="79" t="s">
        <v>3</v>
      </c>
      <c r="G59" s="34" t="s">
        <v>39</v>
      </c>
      <c r="H59" s="34" t="s">
        <v>40</v>
      </c>
      <c r="J59" s="40" t="s">
        <v>24</v>
      </c>
      <c r="K59" s="16" t="s">
        <v>35</v>
      </c>
    </row>
    <row r="60" spans="1:12" ht="54.9" customHeight="1" thickBot="1" x14ac:dyDescent="0.4">
      <c r="A60" s="100" t="s">
        <v>61</v>
      </c>
      <c r="B60" s="83"/>
      <c r="C60" s="83"/>
      <c r="D60" s="83"/>
      <c r="E60" s="84">
        <f t="shared" ref="E60:E80" si="15">IF(OR(AND(B60&lt;&gt;"",C60&lt;&gt;""),AND(B60&lt;&gt;"",D60&lt;&gt;""),AND(C60&lt;&gt;"",D60&lt;&gt;"")),0,IF(B60&lt;&gt;"",1,IF(D60&lt;&gt;"",0,-1)))</f>
        <v>-1</v>
      </c>
      <c r="F60" s="77">
        <f t="shared" ref="F60:F80" si="16">E60*J60</f>
        <v>-1</v>
      </c>
      <c r="G60" s="83"/>
      <c r="H60" s="83"/>
      <c r="J60" s="42">
        <v>1</v>
      </c>
      <c r="K60" s="42">
        <f t="shared" ref="K60:K80" si="17">ABS(F60)</f>
        <v>1</v>
      </c>
    </row>
    <row r="61" spans="1:12" ht="54.9" customHeight="1" thickBot="1" x14ac:dyDescent="0.4">
      <c r="A61" s="101" t="s">
        <v>101</v>
      </c>
      <c r="B61" s="85"/>
      <c r="C61" s="85"/>
      <c r="D61" s="85"/>
      <c r="E61" s="84">
        <f t="shared" si="15"/>
        <v>-1</v>
      </c>
      <c r="F61" s="78">
        <f t="shared" si="16"/>
        <v>-1</v>
      </c>
      <c r="G61" s="85"/>
      <c r="H61" s="85"/>
      <c r="J61" s="42">
        <v>1</v>
      </c>
      <c r="K61" s="42">
        <f t="shared" si="17"/>
        <v>1</v>
      </c>
    </row>
    <row r="62" spans="1:12" ht="54.9" customHeight="1" thickBot="1" x14ac:dyDescent="0.4">
      <c r="A62" s="100" t="s">
        <v>62</v>
      </c>
      <c r="B62" s="83"/>
      <c r="C62" s="83"/>
      <c r="D62" s="83"/>
      <c r="E62" s="84">
        <f t="shared" si="15"/>
        <v>-1</v>
      </c>
      <c r="F62" s="77">
        <f t="shared" si="16"/>
        <v>-1</v>
      </c>
      <c r="G62" s="83"/>
      <c r="H62" s="83"/>
      <c r="J62" s="42">
        <v>1</v>
      </c>
      <c r="K62" s="42">
        <f t="shared" si="17"/>
        <v>1</v>
      </c>
    </row>
    <row r="63" spans="1:12" ht="54.9" customHeight="1" thickBot="1" x14ac:dyDescent="0.4">
      <c r="A63" s="101" t="s">
        <v>63</v>
      </c>
      <c r="B63" s="85"/>
      <c r="C63" s="85"/>
      <c r="D63" s="85"/>
      <c r="E63" s="84">
        <f t="shared" si="15"/>
        <v>-1</v>
      </c>
      <c r="F63" s="78">
        <f t="shared" si="16"/>
        <v>-1</v>
      </c>
      <c r="G63" s="85"/>
      <c r="H63" s="85"/>
      <c r="J63" s="42">
        <v>1</v>
      </c>
      <c r="K63" s="42">
        <f t="shared" si="17"/>
        <v>1</v>
      </c>
    </row>
    <row r="64" spans="1:12" ht="54.9" customHeight="1" thickBot="1" x14ac:dyDescent="0.4">
      <c r="A64" s="100" t="s">
        <v>64</v>
      </c>
      <c r="B64" s="83"/>
      <c r="C64" s="83"/>
      <c r="D64" s="83"/>
      <c r="E64" s="84">
        <f t="shared" si="15"/>
        <v>-1</v>
      </c>
      <c r="F64" s="77">
        <f t="shared" si="16"/>
        <v>-1</v>
      </c>
      <c r="G64" s="83"/>
      <c r="H64" s="83"/>
      <c r="J64" s="42">
        <v>1</v>
      </c>
      <c r="K64" s="42">
        <f t="shared" si="17"/>
        <v>1</v>
      </c>
    </row>
    <row r="65" spans="1:11" ht="54.9" customHeight="1" thickBot="1" x14ac:dyDescent="0.4">
      <c r="A65" s="101" t="s">
        <v>65</v>
      </c>
      <c r="B65" s="85"/>
      <c r="C65" s="85"/>
      <c r="D65" s="85"/>
      <c r="E65" s="84">
        <f t="shared" si="15"/>
        <v>-1</v>
      </c>
      <c r="F65" s="78">
        <f t="shared" si="16"/>
        <v>-1</v>
      </c>
      <c r="G65" s="85"/>
      <c r="H65" s="85"/>
      <c r="J65" s="42">
        <v>1</v>
      </c>
      <c r="K65" s="42">
        <f t="shared" si="17"/>
        <v>1</v>
      </c>
    </row>
    <row r="66" spans="1:11" ht="54.9" customHeight="1" thickBot="1" x14ac:dyDescent="0.4">
      <c r="A66" s="100" t="s">
        <v>66</v>
      </c>
      <c r="B66" s="83"/>
      <c r="C66" s="83"/>
      <c r="D66" s="83"/>
      <c r="E66" s="84">
        <f t="shared" si="15"/>
        <v>-1</v>
      </c>
      <c r="F66" s="77">
        <f t="shared" si="16"/>
        <v>-1</v>
      </c>
      <c r="G66" s="83"/>
      <c r="H66" s="83"/>
      <c r="J66" s="42">
        <v>1</v>
      </c>
      <c r="K66" s="42">
        <f t="shared" si="17"/>
        <v>1</v>
      </c>
    </row>
    <row r="67" spans="1:11" ht="54.9" customHeight="1" thickBot="1" x14ac:dyDescent="0.4">
      <c r="A67" s="101" t="s">
        <v>67</v>
      </c>
      <c r="B67" s="85"/>
      <c r="C67" s="85"/>
      <c r="D67" s="85"/>
      <c r="E67" s="84">
        <f t="shared" si="15"/>
        <v>-1</v>
      </c>
      <c r="F67" s="78">
        <f t="shared" si="16"/>
        <v>-1</v>
      </c>
      <c r="G67" s="85"/>
      <c r="H67" s="85"/>
      <c r="J67" s="42">
        <v>1</v>
      </c>
      <c r="K67" s="42">
        <f t="shared" si="17"/>
        <v>1</v>
      </c>
    </row>
    <row r="68" spans="1:11" ht="54.9" customHeight="1" thickBot="1" x14ac:dyDescent="0.4">
      <c r="A68" s="100" t="s">
        <v>68</v>
      </c>
      <c r="B68" s="83"/>
      <c r="C68" s="83"/>
      <c r="D68" s="83"/>
      <c r="E68" s="84">
        <f t="shared" si="15"/>
        <v>-1</v>
      </c>
      <c r="F68" s="77">
        <f t="shared" si="16"/>
        <v>-1</v>
      </c>
      <c r="G68" s="83"/>
      <c r="H68" s="83"/>
      <c r="J68" s="42">
        <v>1</v>
      </c>
      <c r="K68" s="42">
        <f t="shared" si="17"/>
        <v>1</v>
      </c>
    </row>
    <row r="69" spans="1:11" ht="54.9" customHeight="1" thickBot="1" x14ac:dyDescent="0.4">
      <c r="A69" s="101" t="s">
        <v>69</v>
      </c>
      <c r="B69" s="85"/>
      <c r="C69" s="85"/>
      <c r="D69" s="85"/>
      <c r="E69" s="84">
        <f t="shared" si="15"/>
        <v>-1</v>
      </c>
      <c r="F69" s="78">
        <f t="shared" si="16"/>
        <v>-1</v>
      </c>
      <c r="G69" s="85"/>
      <c r="H69" s="85"/>
      <c r="J69" s="42">
        <v>1</v>
      </c>
      <c r="K69" s="42">
        <f t="shared" si="17"/>
        <v>1</v>
      </c>
    </row>
    <row r="70" spans="1:11" ht="54.9" customHeight="1" thickBot="1" x14ac:dyDescent="0.4">
      <c r="A70" s="100" t="s">
        <v>70</v>
      </c>
      <c r="B70" s="83"/>
      <c r="C70" s="83"/>
      <c r="D70" s="83"/>
      <c r="E70" s="84">
        <f t="shared" si="15"/>
        <v>-1</v>
      </c>
      <c r="F70" s="77">
        <f t="shared" si="16"/>
        <v>-1</v>
      </c>
      <c r="G70" s="83"/>
      <c r="H70" s="83"/>
      <c r="J70" s="42">
        <v>1</v>
      </c>
      <c r="K70" s="42">
        <f t="shared" si="17"/>
        <v>1</v>
      </c>
    </row>
    <row r="71" spans="1:11" ht="54.9" customHeight="1" thickBot="1" x14ac:dyDescent="0.4">
      <c r="A71" s="101" t="s">
        <v>102</v>
      </c>
      <c r="B71" s="85"/>
      <c r="C71" s="85"/>
      <c r="D71" s="85"/>
      <c r="E71" s="84">
        <f t="shared" si="15"/>
        <v>-1</v>
      </c>
      <c r="F71" s="78">
        <f t="shared" si="16"/>
        <v>-1</v>
      </c>
      <c r="G71" s="85"/>
      <c r="H71" s="85"/>
      <c r="J71" s="42">
        <v>1</v>
      </c>
      <c r="K71" s="42">
        <f t="shared" si="17"/>
        <v>1</v>
      </c>
    </row>
    <row r="72" spans="1:11" ht="54.9" customHeight="1" thickBot="1" x14ac:dyDescent="0.4">
      <c r="A72" s="100" t="s">
        <v>71</v>
      </c>
      <c r="B72" s="83"/>
      <c r="C72" s="83"/>
      <c r="D72" s="83"/>
      <c r="E72" s="84">
        <f t="shared" si="15"/>
        <v>-1</v>
      </c>
      <c r="F72" s="77">
        <f t="shared" si="16"/>
        <v>-1</v>
      </c>
      <c r="G72" s="83"/>
      <c r="H72" s="83"/>
      <c r="J72" s="42">
        <v>1</v>
      </c>
      <c r="K72" s="42">
        <f t="shared" si="17"/>
        <v>1</v>
      </c>
    </row>
    <row r="73" spans="1:11" ht="54.9" customHeight="1" thickBot="1" x14ac:dyDescent="0.4">
      <c r="A73" s="101" t="s">
        <v>72</v>
      </c>
      <c r="B73" s="85"/>
      <c r="C73" s="85"/>
      <c r="D73" s="85"/>
      <c r="E73" s="84">
        <f t="shared" si="15"/>
        <v>-1</v>
      </c>
      <c r="F73" s="78">
        <f t="shared" si="16"/>
        <v>-1</v>
      </c>
      <c r="G73" s="85"/>
      <c r="H73" s="85"/>
      <c r="J73" s="42">
        <v>1</v>
      </c>
      <c r="K73" s="42">
        <f t="shared" si="17"/>
        <v>1</v>
      </c>
    </row>
    <row r="74" spans="1:11" ht="54.9" customHeight="1" thickBot="1" x14ac:dyDescent="0.4">
      <c r="A74" s="100" t="s">
        <v>73</v>
      </c>
      <c r="B74" s="83"/>
      <c r="C74" s="83"/>
      <c r="D74" s="83"/>
      <c r="E74" s="84">
        <f t="shared" si="15"/>
        <v>-1</v>
      </c>
      <c r="F74" s="77">
        <f t="shared" si="16"/>
        <v>-1</v>
      </c>
      <c r="G74" s="83"/>
      <c r="H74" s="83"/>
      <c r="J74" s="42">
        <v>1</v>
      </c>
      <c r="K74" s="42">
        <f t="shared" si="17"/>
        <v>1</v>
      </c>
    </row>
    <row r="75" spans="1:11" ht="54.9" customHeight="1" thickBot="1" x14ac:dyDescent="0.4">
      <c r="A75" s="101" t="s">
        <v>74</v>
      </c>
      <c r="B75" s="85"/>
      <c r="C75" s="85"/>
      <c r="D75" s="85"/>
      <c r="E75" s="84">
        <f t="shared" si="15"/>
        <v>-1</v>
      </c>
      <c r="F75" s="78">
        <f t="shared" si="16"/>
        <v>-1</v>
      </c>
      <c r="G75" s="85"/>
      <c r="H75" s="85"/>
      <c r="J75" s="42">
        <v>1</v>
      </c>
      <c r="K75" s="42">
        <f t="shared" si="17"/>
        <v>1</v>
      </c>
    </row>
    <row r="76" spans="1:11" ht="54.9" customHeight="1" thickBot="1" x14ac:dyDescent="0.4">
      <c r="A76" s="100" t="s">
        <v>75</v>
      </c>
      <c r="B76" s="83"/>
      <c r="C76" s="83"/>
      <c r="D76" s="83"/>
      <c r="E76" s="84">
        <f t="shared" si="15"/>
        <v>-1</v>
      </c>
      <c r="F76" s="77">
        <f t="shared" si="16"/>
        <v>-1</v>
      </c>
      <c r="G76" s="83"/>
      <c r="H76" s="83"/>
      <c r="J76" s="42">
        <v>1</v>
      </c>
      <c r="K76" s="42">
        <f t="shared" si="17"/>
        <v>1</v>
      </c>
    </row>
    <row r="77" spans="1:11" ht="54.9" customHeight="1" thickBot="1" x14ac:dyDescent="0.4">
      <c r="A77" s="101" t="s">
        <v>76</v>
      </c>
      <c r="B77" s="85"/>
      <c r="C77" s="85"/>
      <c r="D77" s="85"/>
      <c r="E77" s="84">
        <f t="shared" si="15"/>
        <v>-1</v>
      </c>
      <c r="F77" s="78">
        <f t="shared" si="16"/>
        <v>-1</v>
      </c>
      <c r="G77" s="85"/>
      <c r="H77" s="85"/>
      <c r="J77" s="42">
        <v>1</v>
      </c>
      <c r="K77" s="42">
        <f t="shared" si="17"/>
        <v>1</v>
      </c>
    </row>
    <row r="78" spans="1:11" ht="54.9" customHeight="1" thickBot="1" x14ac:dyDescent="0.4">
      <c r="A78" s="100" t="s">
        <v>77</v>
      </c>
      <c r="B78" s="83"/>
      <c r="C78" s="83"/>
      <c r="D78" s="83"/>
      <c r="E78" s="84">
        <f t="shared" si="15"/>
        <v>-1</v>
      </c>
      <c r="F78" s="77">
        <f t="shared" si="16"/>
        <v>-1</v>
      </c>
      <c r="G78" s="83"/>
      <c r="H78" s="83"/>
      <c r="J78" s="42">
        <v>1</v>
      </c>
      <c r="K78" s="42">
        <f t="shared" si="17"/>
        <v>1</v>
      </c>
    </row>
    <row r="79" spans="1:11" ht="54.9" customHeight="1" thickBot="1" x14ac:dyDescent="0.4">
      <c r="A79" s="101" t="s">
        <v>78</v>
      </c>
      <c r="B79" s="85"/>
      <c r="C79" s="85"/>
      <c r="D79" s="85"/>
      <c r="E79" s="84">
        <f t="shared" si="15"/>
        <v>-1</v>
      </c>
      <c r="F79" s="78">
        <f t="shared" si="16"/>
        <v>-1</v>
      </c>
      <c r="G79" s="85"/>
      <c r="H79" s="85"/>
      <c r="J79" s="42">
        <v>1</v>
      </c>
      <c r="K79" s="42">
        <f t="shared" si="17"/>
        <v>1</v>
      </c>
    </row>
    <row r="80" spans="1:11" ht="54.9" customHeight="1" thickBot="1" x14ac:dyDescent="0.4">
      <c r="A80" s="100" t="s">
        <v>79</v>
      </c>
      <c r="B80" s="83"/>
      <c r="C80" s="83"/>
      <c r="D80" s="83"/>
      <c r="E80" s="84">
        <f t="shared" si="15"/>
        <v>-1</v>
      </c>
      <c r="F80" s="77">
        <f t="shared" si="16"/>
        <v>-1</v>
      </c>
      <c r="G80" s="83"/>
      <c r="H80" s="83"/>
      <c r="J80" s="42">
        <v>1</v>
      </c>
      <c r="K80" s="42">
        <f t="shared" si="17"/>
        <v>1</v>
      </c>
    </row>
    <row r="81" spans="1:11" ht="3.75" customHeight="1" x14ac:dyDescent="0.35">
      <c r="A81" s="88"/>
      <c r="B81" s="88"/>
      <c r="C81" s="88"/>
      <c r="D81" s="88"/>
      <c r="E81" s="88"/>
      <c r="F81" s="88"/>
      <c r="G81" s="88"/>
      <c r="H81" s="88"/>
      <c r="J81" s="41"/>
    </row>
    <row r="82" spans="1:11" ht="15.6" thickBot="1" x14ac:dyDescent="0.4">
      <c r="A82" s="88"/>
      <c r="C82" s="89"/>
      <c r="D82" s="89"/>
      <c r="E82" s="89" t="s">
        <v>37</v>
      </c>
      <c r="F82" s="90">
        <f>SUM(F60:F80)</f>
        <v>-21</v>
      </c>
      <c r="G82" s="32"/>
      <c r="H82" s="32"/>
      <c r="I82" s="80" t="s">
        <v>31</v>
      </c>
      <c r="J82" s="40">
        <f>SUM(J60:J80)</f>
        <v>21</v>
      </c>
      <c r="K82" s="40">
        <f>SUM(K60:K80)</f>
        <v>21</v>
      </c>
    </row>
    <row r="83" spans="1:11" ht="15.6" thickBot="1" x14ac:dyDescent="0.4">
      <c r="A83" s="88"/>
      <c r="B83" s="91"/>
      <c r="C83" s="91"/>
      <c r="D83" s="91"/>
      <c r="E83" s="92" t="s">
        <v>33</v>
      </c>
      <c r="F83" s="93">
        <f>(F82+K82)/(2*K82)*100</f>
        <v>0</v>
      </c>
      <c r="G83" s="32"/>
      <c r="H83" s="32"/>
    </row>
    <row r="84" spans="1:11" ht="15.6" thickBot="1" x14ac:dyDescent="0.4">
      <c r="A84" s="88"/>
      <c r="B84" s="91"/>
      <c r="C84" s="91"/>
      <c r="D84" s="91"/>
      <c r="E84" s="94"/>
      <c r="F84" s="96"/>
      <c r="G84" s="32"/>
      <c r="H84" s="32"/>
    </row>
    <row r="85" spans="1:11" ht="15.6" thickBot="1" x14ac:dyDescent="0.4">
      <c r="A85" s="99" t="s">
        <v>60</v>
      </c>
      <c r="B85" s="34" t="s">
        <v>29</v>
      </c>
      <c r="C85" s="34" t="s">
        <v>30</v>
      </c>
      <c r="D85" s="34" t="s">
        <v>34</v>
      </c>
      <c r="E85" s="29" t="s">
        <v>4</v>
      </c>
      <c r="F85" s="79" t="s">
        <v>3</v>
      </c>
      <c r="G85" s="34" t="s">
        <v>39</v>
      </c>
      <c r="H85" s="34" t="s">
        <v>40</v>
      </c>
      <c r="J85" s="40" t="s">
        <v>24</v>
      </c>
      <c r="K85" s="16" t="s">
        <v>35</v>
      </c>
    </row>
    <row r="86" spans="1:11" ht="54.9" customHeight="1" thickBot="1" x14ac:dyDescent="0.4">
      <c r="A86" s="100" t="s">
        <v>80</v>
      </c>
      <c r="B86" s="83"/>
      <c r="C86" s="83"/>
      <c r="D86" s="83"/>
      <c r="E86" s="84">
        <f t="shared" ref="E86:E100" si="18">IF(OR(AND(B86&lt;&gt;"",C86&lt;&gt;""),AND(B86&lt;&gt;"",D86&lt;&gt;""),AND(C86&lt;&gt;"",D86&lt;&gt;"")),0,IF(B86&lt;&gt;"",1,IF(D86&lt;&gt;"",0,-1)))</f>
        <v>-1</v>
      </c>
      <c r="F86" s="77">
        <f t="shared" ref="F86:F100" si="19">E86*J86</f>
        <v>-2</v>
      </c>
      <c r="G86" s="83"/>
      <c r="H86" s="83"/>
      <c r="J86" s="42">
        <v>2</v>
      </c>
      <c r="K86" s="42">
        <f t="shared" ref="K86:K100" si="20">ABS(F86)</f>
        <v>2</v>
      </c>
    </row>
    <row r="87" spans="1:11" ht="54.9" customHeight="1" thickBot="1" x14ac:dyDescent="0.4">
      <c r="A87" s="101" t="s">
        <v>81</v>
      </c>
      <c r="B87" s="85"/>
      <c r="C87" s="85"/>
      <c r="D87" s="85"/>
      <c r="E87" s="84">
        <f t="shared" si="18"/>
        <v>-1</v>
      </c>
      <c r="F87" s="78">
        <f t="shared" si="19"/>
        <v>-2</v>
      </c>
      <c r="G87" s="85"/>
      <c r="H87" s="85"/>
      <c r="J87" s="42">
        <v>2</v>
      </c>
      <c r="K87" s="42">
        <f t="shared" si="20"/>
        <v>2</v>
      </c>
    </row>
    <row r="88" spans="1:11" ht="54.9" customHeight="1" thickBot="1" x14ac:dyDescent="0.4">
      <c r="A88" s="100" t="s">
        <v>82</v>
      </c>
      <c r="B88" s="83"/>
      <c r="C88" s="83"/>
      <c r="D88" s="83"/>
      <c r="E88" s="84">
        <f t="shared" si="18"/>
        <v>-1</v>
      </c>
      <c r="F88" s="77">
        <f t="shared" si="19"/>
        <v>-2</v>
      </c>
      <c r="G88" s="83"/>
      <c r="H88" s="83"/>
      <c r="J88" s="42">
        <v>2</v>
      </c>
      <c r="K88" s="42">
        <f t="shared" si="20"/>
        <v>2</v>
      </c>
    </row>
    <row r="89" spans="1:11" ht="54.9" customHeight="1" thickBot="1" x14ac:dyDescent="0.4">
      <c r="A89" s="101" t="s">
        <v>83</v>
      </c>
      <c r="B89" s="85"/>
      <c r="C89" s="85"/>
      <c r="D89" s="85"/>
      <c r="E89" s="84">
        <f t="shared" si="18"/>
        <v>-1</v>
      </c>
      <c r="F89" s="78">
        <f t="shared" si="19"/>
        <v>-2</v>
      </c>
      <c r="G89" s="85"/>
      <c r="H89" s="85"/>
      <c r="J89" s="42">
        <v>2</v>
      </c>
      <c r="K89" s="42">
        <f t="shared" si="20"/>
        <v>2</v>
      </c>
    </row>
    <row r="90" spans="1:11" ht="54.9" customHeight="1" thickBot="1" x14ac:dyDescent="0.4">
      <c r="A90" s="100" t="s">
        <v>84</v>
      </c>
      <c r="B90" s="83"/>
      <c r="C90" s="83"/>
      <c r="D90" s="83"/>
      <c r="E90" s="84">
        <f t="shared" si="18"/>
        <v>-1</v>
      </c>
      <c r="F90" s="77">
        <f t="shared" si="19"/>
        <v>-2</v>
      </c>
      <c r="G90" s="83"/>
      <c r="H90" s="83"/>
      <c r="J90" s="42">
        <v>2</v>
      </c>
      <c r="K90" s="42">
        <f t="shared" si="20"/>
        <v>2</v>
      </c>
    </row>
    <row r="91" spans="1:11" ht="54.9" customHeight="1" thickBot="1" x14ac:dyDescent="0.4">
      <c r="A91" s="101" t="s">
        <v>85</v>
      </c>
      <c r="B91" s="85"/>
      <c r="C91" s="85"/>
      <c r="D91" s="85"/>
      <c r="E91" s="84">
        <f t="shared" si="18"/>
        <v>-1</v>
      </c>
      <c r="F91" s="78">
        <f t="shared" si="19"/>
        <v>-2</v>
      </c>
      <c r="G91" s="85"/>
      <c r="H91" s="85"/>
      <c r="J91" s="42">
        <v>2</v>
      </c>
      <c r="K91" s="42">
        <f t="shared" si="20"/>
        <v>2</v>
      </c>
    </row>
    <row r="92" spans="1:11" ht="54.9" customHeight="1" thickBot="1" x14ac:dyDescent="0.4">
      <c r="A92" s="100" t="s">
        <v>86</v>
      </c>
      <c r="B92" s="83"/>
      <c r="C92" s="83"/>
      <c r="D92" s="83"/>
      <c r="E92" s="84">
        <f t="shared" si="18"/>
        <v>-1</v>
      </c>
      <c r="F92" s="77">
        <f t="shared" si="19"/>
        <v>-2</v>
      </c>
      <c r="G92" s="83"/>
      <c r="H92" s="83"/>
      <c r="J92" s="42">
        <v>2</v>
      </c>
      <c r="K92" s="42">
        <f t="shared" si="20"/>
        <v>2</v>
      </c>
    </row>
    <row r="93" spans="1:11" ht="54.9" customHeight="1" thickBot="1" x14ac:dyDescent="0.4">
      <c r="A93" s="101" t="s">
        <v>87</v>
      </c>
      <c r="B93" s="85"/>
      <c r="C93" s="85"/>
      <c r="D93" s="85"/>
      <c r="E93" s="84">
        <f t="shared" si="18"/>
        <v>-1</v>
      </c>
      <c r="F93" s="78">
        <f t="shared" si="19"/>
        <v>-2</v>
      </c>
      <c r="G93" s="85"/>
      <c r="H93" s="85"/>
      <c r="J93" s="42">
        <v>2</v>
      </c>
      <c r="K93" s="42">
        <f t="shared" si="20"/>
        <v>2</v>
      </c>
    </row>
    <row r="94" spans="1:11" ht="54.9" customHeight="1" thickBot="1" x14ac:dyDescent="0.4">
      <c r="A94" s="100" t="s">
        <v>88</v>
      </c>
      <c r="B94" s="83"/>
      <c r="C94" s="83"/>
      <c r="D94" s="83"/>
      <c r="E94" s="84">
        <f t="shared" si="18"/>
        <v>-1</v>
      </c>
      <c r="F94" s="77">
        <f t="shared" si="19"/>
        <v>-3</v>
      </c>
      <c r="G94" s="83"/>
      <c r="H94" s="83"/>
      <c r="J94" s="42">
        <v>3</v>
      </c>
      <c r="K94" s="42">
        <f t="shared" si="20"/>
        <v>3</v>
      </c>
    </row>
    <row r="95" spans="1:11" ht="54.9" customHeight="1" thickBot="1" x14ac:dyDescent="0.4">
      <c r="A95" s="101" t="s">
        <v>89</v>
      </c>
      <c r="B95" s="85"/>
      <c r="C95" s="85"/>
      <c r="D95" s="85"/>
      <c r="E95" s="84">
        <f t="shared" si="18"/>
        <v>-1</v>
      </c>
      <c r="F95" s="78">
        <f t="shared" si="19"/>
        <v>-3</v>
      </c>
      <c r="G95" s="85"/>
      <c r="H95" s="85"/>
      <c r="J95" s="42">
        <v>3</v>
      </c>
      <c r="K95" s="42">
        <f t="shared" si="20"/>
        <v>3</v>
      </c>
    </row>
    <row r="96" spans="1:11" ht="54.9" customHeight="1" thickBot="1" x14ac:dyDescent="0.4">
      <c r="A96" s="100" t="s">
        <v>90</v>
      </c>
      <c r="B96" s="83"/>
      <c r="C96" s="83"/>
      <c r="D96" s="83"/>
      <c r="E96" s="84">
        <f t="shared" si="18"/>
        <v>-1</v>
      </c>
      <c r="F96" s="77">
        <f t="shared" si="19"/>
        <v>-3</v>
      </c>
      <c r="G96" s="83"/>
      <c r="H96" s="83"/>
      <c r="J96" s="42">
        <v>3</v>
      </c>
      <c r="K96" s="42">
        <f t="shared" si="20"/>
        <v>3</v>
      </c>
    </row>
    <row r="97" spans="1:11" ht="54.9" customHeight="1" thickBot="1" x14ac:dyDescent="0.4">
      <c r="A97" s="101" t="s">
        <v>91</v>
      </c>
      <c r="B97" s="85"/>
      <c r="C97" s="85"/>
      <c r="D97" s="85"/>
      <c r="E97" s="84">
        <f t="shared" si="18"/>
        <v>-1</v>
      </c>
      <c r="F97" s="78">
        <f t="shared" si="19"/>
        <v>-2</v>
      </c>
      <c r="G97" s="85"/>
      <c r="H97" s="85"/>
      <c r="J97" s="42">
        <v>2</v>
      </c>
      <c r="K97" s="42">
        <f t="shared" si="20"/>
        <v>2</v>
      </c>
    </row>
    <row r="98" spans="1:11" ht="54.9" customHeight="1" thickBot="1" x14ac:dyDescent="0.4">
      <c r="A98" s="100" t="s">
        <v>92</v>
      </c>
      <c r="B98" s="83"/>
      <c r="C98" s="83"/>
      <c r="D98" s="83"/>
      <c r="E98" s="84">
        <f t="shared" si="18"/>
        <v>-1</v>
      </c>
      <c r="F98" s="77">
        <f t="shared" si="19"/>
        <v>-2</v>
      </c>
      <c r="G98" s="83"/>
      <c r="H98" s="83"/>
      <c r="J98" s="42">
        <v>2</v>
      </c>
      <c r="K98" s="42">
        <f t="shared" si="20"/>
        <v>2</v>
      </c>
    </row>
    <row r="99" spans="1:11" ht="54.9" customHeight="1" thickBot="1" x14ac:dyDescent="0.4">
      <c r="A99" s="101" t="s">
        <v>93</v>
      </c>
      <c r="B99" s="85"/>
      <c r="C99" s="85"/>
      <c r="D99" s="85"/>
      <c r="E99" s="84">
        <f t="shared" si="18"/>
        <v>-1</v>
      </c>
      <c r="F99" s="78">
        <f t="shared" si="19"/>
        <v>-2</v>
      </c>
      <c r="G99" s="85"/>
      <c r="H99" s="85"/>
      <c r="J99" s="42">
        <v>2</v>
      </c>
      <c r="K99" s="42">
        <f t="shared" si="20"/>
        <v>2</v>
      </c>
    </row>
    <row r="100" spans="1:11" ht="54.9" customHeight="1" thickBot="1" x14ac:dyDescent="0.4">
      <c r="A100" s="100" t="s">
        <v>94</v>
      </c>
      <c r="B100" s="83"/>
      <c r="C100" s="83"/>
      <c r="D100" s="83"/>
      <c r="E100" s="84">
        <f t="shared" si="18"/>
        <v>-1</v>
      </c>
      <c r="F100" s="77">
        <f t="shared" si="19"/>
        <v>-3</v>
      </c>
      <c r="G100" s="83"/>
      <c r="H100" s="83"/>
      <c r="J100" s="42">
        <v>3</v>
      </c>
      <c r="K100" s="42">
        <f t="shared" si="20"/>
        <v>3</v>
      </c>
    </row>
    <row r="101" spans="1:11" ht="3.75" customHeight="1" x14ac:dyDescent="0.35">
      <c r="A101" s="88"/>
      <c r="B101" s="88"/>
      <c r="C101" s="88"/>
      <c r="D101" s="88"/>
      <c r="E101" s="88"/>
      <c r="F101" s="88"/>
      <c r="G101" s="88"/>
      <c r="H101" s="88"/>
      <c r="J101" s="41"/>
    </row>
    <row r="102" spans="1:11" ht="15.6" thickBot="1" x14ac:dyDescent="0.4">
      <c r="A102" s="88"/>
      <c r="C102" s="89"/>
      <c r="D102" s="89"/>
      <c r="E102" s="89" t="s">
        <v>37</v>
      </c>
      <c r="F102" s="90">
        <f>SUM(F86:F100)</f>
        <v>-34</v>
      </c>
      <c r="G102" s="32"/>
      <c r="H102" s="32"/>
      <c r="I102" s="80" t="s">
        <v>31</v>
      </c>
      <c r="J102" s="40">
        <f>SUM(J86:J100)</f>
        <v>34</v>
      </c>
      <c r="K102" s="40">
        <f>SUM(K86:K100)</f>
        <v>34</v>
      </c>
    </row>
    <row r="103" spans="1:11" ht="15.6" thickBot="1" x14ac:dyDescent="0.4">
      <c r="A103" s="88"/>
      <c r="B103" s="91"/>
      <c r="C103" s="91"/>
      <c r="D103" s="91"/>
      <c r="E103" s="92" t="s">
        <v>33</v>
      </c>
      <c r="F103" s="93">
        <f>(F102+K102)/(2*K102)*100</f>
        <v>0</v>
      </c>
      <c r="G103" s="32"/>
      <c r="H103" s="32"/>
    </row>
    <row r="104" spans="1:11" x14ac:dyDescent="0.35">
      <c r="A104" s="17"/>
      <c r="B104" s="35"/>
      <c r="C104" s="35"/>
      <c r="D104" s="35"/>
      <c r="E104" s="76"/>
      <c r="F104" s="52"/>
      <c r="G104" s="32"/>
      <c r="H104" s="32"/>
    </row>
    <row r="105" spans="1:11" ht="15.6" thickBot="1" x14ac:dyDescent="0.4">
      <c r="A105" s="17"/>
      <c r="B105" s="35"/>
      <c r="C105" s="35"/>
      <c r="D105" s="35"/>
      <c r="E105" s="36"/>
      <c r="F105" s="47"/>
      <c r="G105" s="32"/>
      <c r="H105" s="32"/>
    </row>
    <row r="106" spans="1:11" x14ac:dyDescent="0.35">
      <c r="A106" s="45"/>
      <c r="B106" s="60"/>
      <c r="C106" s="60"/>
      <c r="D106" s="60"/>
      <c r="E106" s="61"/>
      <c r="F106" s="62"/>
      <c r="G106" s="63"/>
      <c r="H106" s="44"/>
    </row>
    <row r="107" spans="1:11" ht="15.6" thickBot="1" x14ac:dyDescent="0.4">
      <c r="A107" s="46"/>
      <c r="B107" s="64"/>
      <c r="C107" s="64"/>
      <c r="D107" s="64"/>
      <c r="E107" s="81" t="s">
        <v>25</v>
      </c>
      <c r="F107" s="59">
        <f>F25+F34+F43+F49+F56+F82+F102</f>
        <v>-96</v>
      </c>
      <c r="G107" s="65"/>
      <c r="H107" s="48" t="s">
        <v>13</v>
      </c>
      <c r="J107" s="41" t="s">
        <v>31</v>
      </c>
    </row>
    <row r="108" spans="1:11" ht="15.6" thickBot="1" x14ac:dyDescent="0.4">
      <c r="A108" s="22"/>
      <c r="B108" s="66"/>
      <c r="C108" s="66"/>
      <c r="D108" s="66"/>
      <c r="E108" s="71" t="s">
        <v>32</v>
      </c>
      <c r="F108" s="74">
        <f>(F107+K108)/(2*K108)*100</f>
        <v>0</v>
      </c>
      <c r="G108" s="66"/>
      <c r="H108" s="23" t="s">
        <v>14</v>
      </c>
      <c r="J108" s="42">
        <f>J25+J34+J43+J49+J56+J82+J102</f>
        <v>96</v>
      </c>
      <c r="K108" s="42">
        <f>K25+K34+K43+K49+K56+K82+K102</f>
        <v>96</v>
      </c>
    </row>
    <row r="109" spans="1:11" ht="15.6" thickBot="1" x14ac:dyDescent="0.4">
      <c r="A109" s="18" t="str">
        <f>A12</f>
        <v>Conducted By:</v>
      </c>
      <c r="B109" s="66"/>
      <c r="C109" s="66"/>
      <c r="D109" s="66"/>
      <c r="E109" s="66"/>
      <c r="F109" s="67"/>
      <c r="G109" s="66"/>
      <c r="H109" s="23" t="s">
        <v>15</v>
      </c>
      <c r="J109" s="41"/>
    </row>
    <row r="110" spans="1:11" ht="15.6" thickBot="1" x14ac:dyDescent="0.4">
      <c r="A110" s="19" t="s">
        <v>5</v>
      </c>
      <c r="B110" s="68"/>
      <c r="C110" s="69"/>
      <c r="D110" s="66"/>
      <c r="E110" s="66"/>
      <c r="F110" s="67"/>
      <c r="G110" s="66"/>
      <c r="H110" s="23" t="s">
        <v>16</v>
      </c>
      <c r="J110" s="41"/>
    </row>
    <row r="111" spans="1:11" x14ac:dyDescent="0.35">
      <c r="A111" s="20" t="s">
        <v>6</v>
      </c>
      <c r="B111" s="70" t="s">
        <v>7</v>
      </c>
      <c r="C111" s="69"/>
      <c r="D111" s="66"/>
      <c r="F111" s="16"/>
      <c r="G111" s="66"/>
      <c r="H111" s="23" t="s">
        <v>17</v>
      </c>
      <c r="J111" s="41"/>
    </row>
    <row r="112" spans="1:11" x14ac:dyDescent="0.35">
      <c r="A112" s="21" t="s">
        <v>9</v>
      </c>
      <c r="B112" s="72" t="s">
        <v>0</v>
      </c>
      <c r="C112" s="73"/>
      <c r="D112" s="66"/>
      <c r="E112" s="66"/>
      <c r="F112" s="67"/>
      <c r="G112" s="66"/>
      <c r="H112" s="23" t="s">
        <v>18</v>
      </c>
      <c r="J112" s="41"/>
    </row>
    <row r="113" spans="1:10" x14ac:dyDescent="0.35">
      <c r="A113" s="24" t="s">
        <v>10</v>
      </c>
      <c r="B113" s="72" t="s">
        <v>1</v>
      </c>
      <c r="C113" s="73"/>
      <c r="D113" s="66"/>
      <c r="E113" s="66"/>
      <c r="F113" s="67"/>
      <c r="G113" s="66"/>
      <c r="H113" s="23" t="s">
        <v>19</v>
      </c>
      <c r="J113" s="41"/>
    </row>
    <row r="114" spans="1:10" x14ac:dyDescent="0.35">
      <c r="A114" s="25" t="s">
        <v>11</v>
      </c>
      <c r="B114" s="22" t="s">
        <v>2</v>
      </c>
      <c r="C114" s="23"/>
      <c r="D114" s="30"/>
      <c r="E114" s="30"/>
      <c r="F114" s="38"/>
      <c r="G114" s="30"/>
      <c r="H114" s="23" t="s">
        <v>20</v>
      </c>
      <c r="J114" s="41"/>
    </row>
    <row r="115" spans="1:10" ht="15.6" thickBot="1" x14ac:dyDescent="0.4">
      <c r="A115" s="26" t="s">
        <v>12</v>
      </c>
      <c r="B115" s="27" t="s">
        <v>8</v>
      </c>
      <c r="C115" s="28"/>
      <c r="D115" s="30"/>
      <c r="E115" s="30"/>
      <c r="F115" s="38"/>
      <c r="G115" s="30"/>
      <c r="H115" s="23"/>
      <c r="J115" s="41"/>
    </row>
    <row r="116" spans="1:10" ht="15.6" thickBot="1" x14ac:dyDescent="0.4">
      <c r="A116" s="27"/>
      <c r="B116" s="49"/>
      <c r="C116" s="49"/>
      <c r="D116" s="49"/>
      <c r="E116" s="49"/>
      <c r="F116" s="50"/>
      <c r="G116" s="49"/>
      <c r="H116" s="28"/>
      <c r="J116" s="41"/>
    </row>
    <row r="118" spans="1:10" x14ac:dyDescent="0.35">
      <c r="J118" s="41"/>
    </row>
    <row r="119" spans="1:10" x14ac:dyDescent="0.35">
      <c r="J119" s="41"/>
    </row>
    <row r="120" spans="1:10" x14ac:dyDescent="0.35">
      <c r="J120" s="41"/>
    </row>
  </sheetData>
  <sheetProtection password="CD7D" sheet="1" objects="1" scenarios="1" selectLockedCells="1"/>
  <mergeCells count="1">
    <mergeCell ref="A10:H10"/>
  </mergeCells>
  <conditionalFormatting sqref="F108">
    <cfRule type="cellIs" dxfId="79" priority="36" operator="greaterThanOrEqual">
      <formula>95</formula>
    </cfRule>
    <cfRule type="cellIs" dxfId="78" priority="37" operator="between">
      <formula>85</formula>
      <formula>94.9</formula>
    </cfRule>
    <cfRule type="cellIs" dxfId="77" priority="38" operator="between">
      <formula>75</formula>
      <formula>84.9</formula>
    </cfRule>
    <cfRule type="cellIs" dxfId="76" priority="39" operator="between">
      <formula>51</formula>
      <formula>74.9</formula>
    </cfRule>
    <cfRule type="cellIs" dxfId="75" priority="40" operator="lessThanOrEqual">
      <formula>50.9</formula>
    </cfRule>
  </conditionalFormatting>
  <conditionalFormatting sqref="F35">
    <cfRule type="cellIs" dxfId="74" priority="31" operator="greaterThanOrEqual">
      <formula>95</formula>
    </cfRule>
    <cfRule type="cellIs" dxfId="73" priority="32" operator="between">
      <formula>85</formula>
      <formula>94.9</formula>
    </cfRule>
    <cfRule type="cellIs" dxfId="72" priority="33" operator="between">
      <formula>75</formula>
      <formula>84.9</formula>
    </cfRule>
    <cfRule type="cellIs" dxfId="71" priority="34" operator="between">
      <formula>51</formula>
      <formula>74.9</formula>
    </cfRule>
    <cfRule type="cellIs" dxfId="70" priority="35" operator="lessThanOrEqual">
      <formula>50.9</formula>
    </cfRule>
  </conditionalFormatting>
  <conditionalFormatting sqref="F26">
    <cfRule type="cellIs" dxfId="69" priority="26" operator="greaterThanOrEqual">
      <formula>95</formula>
    </cfRule>
    <cfRule type="cellIs" dxfId="68" priority="27" operator="between">
      <formula>85</formula>
      <formula>94.9</formula>
    </cfRule>
    <cfRule type="cellIs" dxfId="67" priority="28" operator="between">
      <formula>75</formula>
      <formula>84.9</formula>
    </cfRule>
    <cfRule type="cellIs" dxfId="66" priority="29" operator="between">
      <formula>51</formula>
      <formula>74.9</formula>
    </cfRule>
    <cfRule type="cellIs" dxfId="65" priority="30" operator="lessThanOrEqual">
      <formula>50.9</formula>
    </cfRule>
  </conditionalFormatting>
  <conditionalFormatting sqref="F44">
    <cfRule type="cellIs" dxfId="64" priority="21" operator="greaterThanOrEqual">
      <formula>95</formula>
    </cfRule>
    <cfRule type="cellIs" dxfId="63" priority="22" operator="between">
      <formula>85</formula>
      <formula>94.9</formula>
    </cfRule>
    <cfRule type="cellIs" dxfId="62" priority="23" operator="between">
      <formula>75</formula>
      <formula>84.9</formula>
    </cfRule>
    <cfRule type="cellIs" dxfId="61" priority="24" operator="between">
      <formula>51</formula>
      <formula>74.9</formula>
    </cfRule>
    <cfRule type="cellIs" dxfId="60" priority="25" operator="lessThanOrEqual">
      <formula>50.9</formula>
    </cfRule>
  </conditionalFormatting>
  <conditionalFormatting sqref="F50">
    <cfRule type="cellIs" dxfId="59" priority="16" operator="greaterThanOrEqual">
      <formula>95</formula>
    </cfRule>
    <cfRule type="cellIs" dxfId="58" priority="17" operator="between">
      <formula>85</formula>
      <formula>94.9</formula>
    </cfRule>
    <cfRule type="cellIs" dxfId="57" priority="18" operator="between">
      <formula>75</formula>
      <formula>84.9</formula>
    </cfRule>
    <cfRule type="cellIs" dxfId="56" priority="19" operator="between">
      <formula>51</formula>
      <formula>74.9</formula>
    </cfRule>
    <cfRule type="cellIs" dxfId="55" priority="20" operator="lessThanOrEqual">
      <formula>50.9</formula>
    </cfRule>
  </conditionalFormatting>
  <conditionalFormatting sqref="F57">
    <cfRule type="cellIs" dxfId="54" priority="11" operator="greaterThanOrEqual">
      <formula>95</formula>
    </cfRule>
    <cfRule type="cellIs" dxfId="53" priority="12" operator="between">
      <formula>85</formula>
      <formula>94.9</formula>
    </cfRule>
    <cfRule type="cellIs" dxfId="52" priority="13" operator="between">
      <formula>75</formula>
      <formula>84.9</formula>
    </cfRule>
    <cfRule type="cellIs" dxfId="51" priority="14" operator="between">
      <formula>51</formula>
      <formula>74.9</formula>
    </cfRule>
    <cfRule type="cellIs" dxfId="50" priority="15" operator="lessThanOrEqual">
      <formula>50.9</formula>
    </cfRule>
  </conditionalFormatting>
  <conditionalFormatting sqref="F103">
    <cfRule type="cellIs" dxfId="49" priority="1" operator="greaterThanOrEqual">
      <formula>95</formula>
    </cfRule>
    <cfRule type="cellIs" dxfId="48" priority="2" operator="between">
      <formula>85</formula>
      <formula>94.9</formula>
    </cfRule>
    <cfRule type="cellIs" dxfId="47" priority="3" operator="between">
      <formula>75</formula>
      <formula>84.9</formula>
    </cfRule>
    <cfRule type="cellIs" dxfId="46" priority="4" operator="between">
      <formula>51</formula>
      <formula>74.9</formula>
    </cfRule>
    <cfRule type="cellIs" dxfId="45" priority="5" operator="lessThanOrEqual">
      <formula>50.9</formula>
    </cfRule>
  </conditionalFormatting>
  <conditionalFormatting sqref="F83">
    <cfRule type="cellIs" dxfId="44" priority="6" operator="greaterThanOrEqual">
      <formula>95</formula>
    </cfRule>
    <cfRule type="cellIs" dxfId="43" priority="7" operator="between">
      <formula>85</formula>
      <formula>94.9</formula>
    </cfRule>
    <cfRule type="cellIs" dxfId="42" priority="8" operator="between">
      <formula>75</formula>
      <formula>84.9</formula>
    </cfRule>
    <cfRule type="cellIs" dxfId="41" priority="9" operator="between">
      <formula>51</formula>
      <formula>74.9</formula>
    </cfRule>
    <cfRule type="cellIs" dxfId="40" priority="10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51" fitToHeight="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GridLines="0" tabSelected="1" zoomScale="80" zoomScaleNormal="80" workbookViewId="0">
      <selection activeCell="A11" sqref="A11:A13"/>
    </sheetView>
  </sheetViews>
  <sheetFormatPr defaultColWidth="8.6640625" defaultRowHeight="15" x14ac:dyDescent="0.35"/>
  <cols>
    <col min="1" max="1" width="58.109375" style="16" customWidth="1"/>
    <col min="2" max="2" width="7.109375" style="16" customWidth="1"/>
    <col min="3" max="4" width="7" style="16" customWidth="1"/>
    <col min="5" max="5" width="7.109375" style="16" customWidth="1"/>
    <col min="6" max="6" width="14.33203125" style="39" customWidth="1"/>
    <col min="7" max="7" width="78.88671875" style="16" customWidth="1"/>
    <col min="8" max="8" width="78.44140625" style="16" customWidth="1"/>
    <col min="9" max="9" width="8.6640625" style="16"/>
    <col min="10" max="10" width="8.6640625" style="40" customWidth="1"/>
    <col min="11" max="16384" width="8.6640625" style="16"/>
  </cols>
  <sheetData>
    <row r="1" spans="1:11" ht="15.75" x14ac:dyDescent="0.3">
      <c r="A1" s="30"/>
      <c r="B1" s="30"/>
      <c r="C1" s="30"/>
      <c r="D1" s="30"/>
      <c r="E1" s="30"/>
      <c r="F1" s="38"/>
      <c r="G1" s="30"/>
      <c r="H1" s="30"/>
    </row>
    <row r="2" spans="1:11" ht="15.75" x14ac:dyDescent="0.3">
      <c r="A2" s="30"/>
      <c r="B2" s="30"/>
      <c r="C2" s="30"/>
      <c r="D2" s="30"/>
      <c r="E2" s="30"/>
      <c r="F2" s="38"/>
      <c r="G2" s="30"/>
      <c r="H2" s="30"/>
    </row>
    <row r="3" spans="1:11" ht="15.75" x14ac:dyDescent="0.3">
      <c r="A3" s="30"/>
      <c r="B3" s="30"/>
      <c r="C3" s="30"/>
      <c r="D3" s="30"/>
      <c r="E3" s="30"/>
      <c r="F3" s="38"/>
      <c r="G3" s="30"/>
      <c r="H3" s="30"/>
    </row>
    <row r="4" spans="1:11" ht="15.75" x14ac:dyDescent="0.3">
      <c r="A4" s="30"/>
      <c r="B4" s="30"/>
      <c r="C4" s="30"/>
      <c r="D4" s="30"/>
      <c r="E4" s="30"/>
      <c r="F4" s="38"/>
      <c r="G4" s="30"/>
      <c r="H4" s="30"/>
    </row>
    <row r="5" spans="1:11" ht="15.75" x14ac:dyDescent="0.3">
      <c r="A5" s="30"/>
      <c r="B5" s="30"/>
      <c r="C5" s="30"/>
      <c r="D5" s="30"/>
      <c r="E5" s="30"/>
      <c r="F5" s="38"/>
      <c r="G5" s="30"/>
      <c r="H5" s="30"/>
    </row>
    <row r="6" spans="1:11" ht="15.75" x14ac:dyDescent="0.3">
      <c r="A6" s="30"/>
      <c r="B6" s="30"/>
      <c r="C6" s="30"/>
      <c r="D6" s="30"/>
      <c r="E6" s="30"/>
      <c r="F6" s="38"/>
      <c r="G6" s="30"/>
      <c r="H6" s="30"/>
    </row>
    <row r="7" spans="1:11" ht="15.75" x14ac:dyDescent="0.3">
      <c r="A7" s="30"/>
      <c r="B7" s="30"/>
      <c r="C7" s="30"/>
      <c r="D7" s="30"/>
      <c r="E7" s="30"/>
      <c r="F7" s="38"/>
      <c r="G7" s="30"/>
      <c r="H7" s="30"/>
    </row>
    <row r="8" spans="1:11" ht="15.75" x14ac:dyDescent="0.3">
      <c r="A8" s="30"/>
      <c r="B8" s="30"/>
      <c r="C8" s="30"/>
      <c r="D8" s="30"/>
      <c r="E8" s="30"/>
      <c r="F8" s="38"/>
      <c r="G8" s="30"/>
      <c r="H8" s="30"/>
    </row>
    <row r="9" spans="1:11" ht="15.75" x14ac:dyDescent="0.3">
      <c r="A9" s="30"/>
      <c r="B9" s="30"/>
      <c r="C9" s="30"/>
      <c r="D9" s="30"/>
      <c r="E9" s="30"/>
      <c r="F9" s="38"/>
      <c r="G9" s="30"/>
      <c r="H9" s="30"/>
    </row>
    <row r="10" spans="1:11" ht="33.75" customHeight="1" thickBot="1" x14ac:dyDescent="0.35">
      <c r="A10" s="105" t="s">
        <v>38</v>
      </c>
      <c r="B10" s="105"/>
      <c r="C10" s="105"/>
      <c r="D10" s="105"/>
      <c r="E10" s="105"/>
      <c r="F10" s="105"/>
      <c r="G10" s="105"/>
      <c r="H10" s="105"/>
      <c r="I10" s="86"/>
    </row>
    <row r="11" spans="1:11" s="97" customFormat="1" ht="27.45" customHeight="1" thickBot="1" x14ac:dyDescent="0.4">
      <c r="A11" s="107" t="s">
        <v>117</v>
      </c>
      <c r="B11" s="31"/>
      <c r="C11" s="31"/>
      <c r="D11" s="31"/>
      <c r="E11" s="51" t="s">
        <v>22</v>
      </c>
      <c r="F11" s="31"/>
      <c r="G11" s="31"/>
      <c r="H11" s="31"/>
      <c r="I11" s="31"/>
      <c r="J11" s="37"/>
      <c r="K11" s="31"/>
    </row>
    <row r="12" spans="1:11" s="97" customFormat="1" ht="25.2" customHeight="1" thickBot="1" x14ac:dyDescent="0.4">
      <c r="A12" s="107" t="s">
        <v>26</v>
      </c>
      <c r="B12" s="31"/>
      <c r="C12" s="31"/>
      <c r="D12" s="31"/>
      <c r="E12" s="102" t="s">
        <v>119</v>
      </c>
      <c r="F12" s="98"/>
      <c r="G12" s="98"/>
      <c r="H12" s="98"/>
      <c r="I12" s="98"/>
      <c r="J12" s="98"/>
      <c r="K12" s="98"/>
    </row>
    <row r="13" spans="1:11" s="97" customFormat="1" ht="24" customHeight="1" thickBot="1" x14ac:dyDescent="0.4">
      <c r="A13" s="107" t="s">
        <v>23</v>
      </c>
      <c r="B13" s="31"/>
      <c r="C13" s="31"/>
      <c r="D13" s="31"/>
      <c r="E13" s="102" t="s">
        <v>36</v>
      </c>
      <c r="F13" s="98"/>
      <c r="G13" s="98"/>
      <c r="H13" s="98"/>
      <c r="I13" s="98"/>
      <c r="J13" s="98"/>
      <c r="K13" s="98"/>
    </row>
    <row r="14" spans="1:11" s="97" customFormat="1" ht="19.5" x14ac:dyDescent="0.35">
      <c r="E14" s="102" t="s">
        <v>41</v>
      </c>
      <c r="F14" s="98"/>
      <c r="G14" s="98"/>
      <c r="H14" s="98"/>
      <c r="I14" s="98"/>
      <c r="J14" s="98"/>
      <c r="K14" s="98"/>
    </row>
    <row r="15" spans="1:11" ht="16.5" thickBot="1" x14ac:dyDescent="0.35">
      <c r="A15" s="30"/>
      <c r="B15" s="30"/>
      <c r="C15" s="87"/>
      <c r="D15" s="87"/>
      <c r="E15" s="87"/>
      <c r="F15" s="87"/>
      <c r="G15" s="87"/>
      <c r="H15" s="30"/>
    </row>
    <row r="16" spans="1:11" ht="16.5" thickBot="1" x14ac:dyDescent="0.35">
      <c r="A16" s="99" t="s">
        <v>42</v>
      </c>
      <c r="B16" s="34" t="s">
        <v>29</v>
      </c>
      <c r="C16" s="34" t="s">
        <v>30</v>
      </c>
      <c r="D16" s="34" t="s">
        <v>34</v>
      </c>
      <c r="E16" s="29" t="s">
        <v>4</v>
      </c>
      <c r="F16" s="79" t="s">
        <v>3</v>
      </c>
      <c r="G16" s="34" t="s">
        <v>39</v>
      </c>
      <c r="H16" s="34" t="s">
        <v>40</v>
      </c>
      <c r="J16" s="40" t="s">
        <v>24</v>
      </c>
      <c r="K16" s="16" t="s">
        <v>35</v>
      </c>
    </row>
    <row r="17" spans="1:11" ht="54.9" customHeight="1" thickBot="1" x14ac:dyDescent="0.35">
      <c r="A17" s="100" t="s">
        <v>43</v>
      </c>
      <c r="B17" s="83"/>
      <c r="C17" s="83"/>
      <c r="D17" s="83"/>
      <c r="E17" s="84">
        <f>IF(OR(AND(B17&lt;&gt;"",C17&lt;&gt;""),AND(B17&lt;&gt;"",D17&lt;&gt;""),AND(C17&lt;&gt;"",D17&lt;&gt;"")),0,IF(B17&lt;&gt;"",1,IF(D17&lt;&gt;"",0,-1)))</f>
        <v>-1</v>
      </c>
      <c r="F17" s="77">
        <f>E17*J17</f>
        <v>-3</v>
      </c>
      <c r="G17" s="83"/>
      <c r="H17" s="83"/>
      <c r="J17" s="42">
        <v>3</v>
      </c>
      <c r="K17" s="42">
        <f>ABS(F17)</f>
        <v>3</v>
      </c>
    </row>
    <row r="18" spans="1:11" ht="54.9" customHeight="1" thickBot="1" x14ac:dyDescent="0.35">
      <c r="A18" s="101" t="s">
        <v>44</v>
      </c>
      <c r="B18" s="85"/>
      <c r="C18" s="85"/>
      <c r="D18" s="85"/>
      <c r="E18" s="84">
        <f t="shared" ref="E18:E23" si="0">IF(OR(AND(B18&lt;&gt;"",C18&lt;&gt;""),AND(B18&lt;&gt;"",D18&lt;&gt;""),AND(C18&lt;&gt;"",D18&lt;&gt;"")),0,IF(B18&lt;&gt;"",1,IF(D18&lt;&gt;"",0,-1)))</f>
        <v>-1</v>
      </c>
      <c r="F18" s="78">
        <f>E18*J18</f>
        <v>-3</v>
      </c>
      <c r="G18" s="85"/>
      <c r="H18" s="85"/>
      <c r="J18" s="42">
        <v>3</v>
      </c>
      <c r="K18" s="42">
        <f t="shared" ref="K18:K23" si="1">ABS(F18)</f>
        <v>3</v>
      </c>
    </row>
    <row r="19" spans="1:11" ht="54.9" customHeight="1" thickBot="1" x14ac:dyDescent="0.35">
      <c r="A19" s="100" t="s">
        <v>45</v>
      </c>
      <c r="B19" s="83"/>
      <c r="C19" s="83"/>
      <c r="D19" s="83"/>
      <c r="E19" s="84">
        <f t="shared" si="0"/>
        <v>-1</v>
      </c>
      <c r="F19" s="77">
        <f t="shared" ref="F19:F23" si="2">E19*J19</f>
        <v>-3</v>
      </c>
      <c r="G19" s="83"/>
      <c r="H19" s="83"/>
      <c r="J19" s="42">
        <v>3</v>
      </c>
      <c r="K19" s="42">
        <f t="shared" si="1"/>
        <v>3</v>
      </c>
    </row>
    <row r="20" spans="1:11" ht="54.9" customHeight="1" thickBot="1" x14ac:dyDescent="0.35">
      <c r="A20" s="101" t="s">
        <v>46</v>
      </c>
      <c r="B20" s="85"/>
      <c r="C20" s="85"/>
      <c r="D20" s="85"/>
      <c r="E20" s="84">
        <f t="shared" si="0"/>
        <v>-1</v>
      </c>
      <c r="F20" s="78">
        <f t="shared" si="2"/>
        <v>-1</v>
      </c>
      <c r="G20" s="85"/>
      <c r="H20" s="85"/>
      <c r="J20" s="42">
        <v>1</v>
      </c>
      <c r="K20" s="42">
        <f t="shared" si="1"/>
        <v>1</v>
      </c>
    </row>
    <row r="21" spans="1:11" ht="54.9" customHeight="1" thickBot="1" x14ac:dyDescent="0.35">
      <c r="A21" s="100" t="s">
        <v>47</v>
      </c>
      <c r="B21" s="83"/>
      <c r="C21" s="83"/>
      <c r="D21" s="83"/>
      <c r="E21" s="84">
        <f t="shared" si="0"/>
        <v>-1</v>
      </c>
      <c r="F21" s="77">
        <f t="shared" si="2"/>
        <v>-1</v>
      </c>
      <c r="G21" s="83"/>
      <c r="H21" s="83"/>
      <c r="J21" s="42">
        <v>1</v>
      </c>
      <c r="K21" s="42">
        <f t="shared" si="1"/>
        <v>1</v>
      </c>
    </row>
    <row r="22" spans="1:11" ht="54.9" customHeight="1" thickBot="1" x14ac:dyDescent="0.4">
      <c r="A22" s="101" t="s">
        <v>48</v>
      </c>
      <c r="B22" s="85"/>
      <c r="C22" s="85"/>
      <c r="D22" s="85"/>
      <c r="E22" s="84">
        <f t="shared" si="0"/>
        <v>-1</v>
      </c>
      <c r="F22" s="78">
        <f t="shared" si="2"/>
        <v>-2</v>
      </c>
      <c r="G22" s="85"/>
      <c r="H22" s="85"/>
      <c r="J22" s="42">
        <v>2</v>
      </c>
      <c r="K22" s="42">
        <f t="shared" si="1"/>
        <v>2</v>
      </c>
    </row>
    <row r="23" spans="1:11" ht="54.9" customHeight="1" thickBot="1" x14ac:dyDescent="0.4">
      <c r="A23" s="100" t="s">
        <v>49</v>
      </c>
      <c r="B23" s="83"/>
      <c r="C23" s="83"/>
      <c r="D23" s="83"/>
      <c r="E23" s="84">
        <f t="shared" si="0"/>
        <v>-1</v>
      </c>
      <c r="F23" s="77">
        <f t="shared" si="2"/>
        <v>-2</v>
      </c>
      <c r="G23" s="83"/>
      <c r="H23" s="83"/>
      <c r="J23" s="42">
        <v>2</v>
      </c>
      <c r="K23" s="42">
        <f t="shared" si="1"/>
        <v>2</v>
      </c>
    </row>
    <row r="24" spans="1:11" ht="7.5" customHeight="1" x14ac:dyDescent="0.35">
      <c r="A24" s="88"/>
      <c r="B24" s="88"/>
      <c r="C24" s="88"/>
      <c r="D24" s="88"/>
      <c r="E24" s="88"/>
      <c r="F24" s="88"/>
      <c r="G24" s="88"/>
      <c r="H24" s="88"/>
      <c r="J24" s="41"/>
    </row>
    <row r="25" spans="1:11" s="33" customFormat="1" ht="16.5" customHeight="1" thickBot="1" x14ac:dyDescent="0.4">
      <c r="A25" s="88"/>
      <c r="C25" s="89"/>
      <c r="D25" s="89"/>
      <c r="E25" s="89" t="s">
        <v>37</v>
      </c>
      <c r="F25" s="90">
        <f>SUM(F17:F23)</f>
        <v>-15</v>
      </c>
      <c r="G25" s="32"/>
      <c r="H25" s="32"/>
      <c r="I25" s="80" t="s">
        <v>31</v>
      </c>
      <c r="J25" s="40">
        <f>SUM(J17:J23)</f>
        <v>15</v>
      </c>
      <c r="K25" s="40">
        <f>SUM(K17:K23)</f>
        <v>15</v>
      </c>
    </row>
    <row r="26" spans="1:11" s="33" customFormat="1" ht="15.6" thickBot="1" x14ac:dyDescent="0.4">
      <c r="A26" s="88"/>
      <c r="B26" s="91"/>
      <c r="C26" s="91"/>
      <c r="D26" s="91"/>
      <c r="E26" s="92" t="s">
        <v>33</v>
      </c>
      <c r="F26" s="93">
        <f>(F25+K25)/(2*K25)*100</f>
        <v>0</v>
      </c>
      <c r="G26" s="32"/>
      <c r="H26" s="32"/>
      <c r="I26" s="16"/>
      <c r="J26" s="40"/>
    </row>
    <row r="27" spans="1:11" s="33" customFormat="1" ht="15.6" thickBot="1" x14ac:dyDescent="0.4">
      <c r="A27" s="88"/>
      <c r="B27" s="91"/>
      <c r="C27" s="91"/>
      <c r="D27" s="91"/>
      <c r="E27" s="94"/>
      <c r="F27" s="91"/>
      <c r="G27" s="32"/>
      <c r="H27" s="32"/>
      <c r="J27" s="43"/>
    </row>
    <row r="28" spans="1:11" ht="15.6" thickBot="1" x14ac:dyDescent="0.4">
      <c r="A28" s="99" t="s">
        <v>50</v>
      </c>
      <c r="B28" s="34" t="s">
        <v>29</v>
      </c>
      <c r="C28" s="34" t="s">
        <v>30</v>
      </c>
      <c r="D28" s="34" t="s">
        <v>34</v>
      </c>
      <c r="E28" s="29" t="s">
        <v>4</v>
      </c>
      <c r="F28" s="79" t="s">
        <v>3</v>
      </c>
      <c r="G28" s="34" t="s">
        <v>39</v>
      </c>
      <c r="H28" s="34" t="s">
        <v>40</v>
      </c>
      <c r="J28" s="40" t="s">
        <v>24</v>
      </c>
      <c r="K28" s="16" t="s">
        <v>35</v>
      </c>
    </row>
    <row r="29" spans="1:11" ht="54.9" customHeight="1" thickBot="1" x14ac:dyDescent="0.4">
      <c r="A29" s="100" t="s">
        <v>51</v>
      </c>
      <c r="B29" s="83"/>
      <c r="C29" s="83"/>
      <c r="D29" s="83"/>
      <c r="E29" s="84">
        <f t="shared" ref="E29:E32" si="3">IF(OR(AND(B29&lt;&gt;"",C29&lt;&gt;""),AND(B29&lt;&gt;"",D29&lt;&gt;""),AND(C29&lt;&gt;"",D29&lt;&gt;"")),0,IF(B29&lt;&gt;"",1,IF(D29&lt;&gt;"",0,-1)))</f>
        <v>-1</v>
      </c>
      <c r="F29" s="77">
        <f>E29*J29</f>
        <v>-2</v>
      </c>
      <c r="G29" s="83"/>
      <c r="H29" s="83"/>
      <c r="J29" s="42">
        <v>2</v>
      </c>
      <c r="K29" s="42">
        <f t="shared" ref="K29:K32" si="4">ABS(F29)</f>
        <v>2</v>
      </c>
    </row>
    <row r="30" spans="1:11" ht="54.9" customHeight="1" thickBot="1" x14ac:dyDescent="0.4">
      <c r="A30" s="101" t="s">
        <v>52</v>
      </c>
      <c r="B30" s="85"/>
      <c r="C30" s="85"/>
      <c r="D30" s="85"/>
      <c r="E30" s="84">
        <f t="shared" si="3"/>
        <v>-1</v>
      </c>
      <c r="F30" s="78">
        <f t="shared" ref="F30:F32" si="5">E30*J30</f>
        <v>-2</v>
      </c>
      <c r="G30" s="85"/>
      <c r="H30" s="85"/>
      <c r="J30" s="42">
        <v>2</v>
      </c>
      <c r="K30" s="42">
        <f t="shared" si="4"/>
        <v>2</v>
      </c>
    </row>
    <row r="31" spans="1:11" ht="54.9" customHeight="1" thickBot="1" x14ac:dyDescent="0.4">
      <c r="A31" s="100" t="s">
        <v>95</v>
      </c>
      <c r="B31" s="83"/>
      <c r="C31" s="83"/>
      <c r="D31" s="83"/>
      <c r="E31" s="84">
        <f t="shared" si="3"/>
        <v>-1</v>
      </c>
      <c r="F31" s="77">
        <f t="shared" si="5"/>
        <v>-2</v>
      </c>
      <c r="G31" s="83"/>
      <c r="H31" s="83"/>
      <c r="J31" s="42">
        <v>2</v>
      </c>
      <c r="K31" s="42">
        <f t="shared" si="4"/>
        <v>2</v>
      </c>
    </row>
    <row r="32" spans="1:11" ht="54.9" customHeight="1" thickBot="1" x14ac:dyDescent="0.4">
      <c r="A32" s="101" t="s">
        <v>96</v>
      </c>
      <c r="B32" s="85"/>
      <c r="C32" s="85"/>
      <c r="D32" s="85"/>
      <c r="E32" s="84">
        <f t="shared" si="3"/>
        <v>-1</v>
      </c>
      <c r="F32" s="78">
        <f t="shared" si="5"/>
        <v>-2</v>
      </c>
      <c r="G32" s="85"/>
      <c r="H32" s="85"/>
      <c r="J32" s="42">
        <v>2</v>
      </c>
      <c r="K32" s="42">
        <f t="shared" si="4"/>
        <v>2</v>
      </c>
    </row>
    <row r="33" spans="1:11" ht="3.75" customHeight="1" x14ac:dyDescent="0.35">
      <c r="A33" s="88"/>
      <c r="B33" s="88"/>
      <c r="C33" s="88"/>
      <c r="D33" s="88"/>
      <c r="E33" s="88"/>
      <c r="F33" s="88"/>
      <c r="G33" s="88"/>
      <c r="H33" s="88"/>
      <c r="J33" s="41"/>
    </row>
    <row r="34" spans="1:11" ht="16.5" customHeight="1" thickBot="1" x14ac:dyDescent="0.4">
      <c r="A34" s="88"/>
      <c r="C34" s="95"/>
      <c r="D34" s="95"/>
      <c r="E34" s="95" t="s">
        <v>37</v>
      </c>
      <c r="F34" s="90">
        <f>SUM(F29:F32)</f>
        <v>-8</v>
      </c>
      <c r="G34" s="32"/>
      <c r="H34" s="32"/>
      <c r="I34" s="80" t="s">
        <v>31</v>
      </c>
      <c r="J34" s="40">
        <f>SUM(J29:J32)</f>
        <v>8</v>
      </c>
      <c r="K34" s="40">
        <f>SUM(K29:K32)</f>
        <v>8</v>
      </c>
    </row>
    <row r="35" spans="1:11" ht="15.6" thickBot="1" x14ac:dyDescent="0.4">
      <c r="A35" s="88"/>
      <c r="B35" s="91"/>
      <c r="C35" s="91"/>
      <c r="D35" s="91"/>
      <c r="E35" s="92" t="s">
        <v>33</v>
      </c>
      <c r="F35" s="93">
        <f>(F34+K34)/(2*K34)*100</f>
        <v>0</v>
      </c>
      <c r="G35" s="32"/>
      <c r="H35" s="32"/>
    </row>
    <row r="36" spans="1:11" ht="15.6" thickBot="1" x14ac:dyDescent="0.4">
      <c r="A36" s="88"/>
      <c r="B36" s="91"/>
      <c r="C36" s="91"/>
      <c r="D36" s="91"/>
      <c r="E36" s="94"/>
      <c r="F36" s="96"/>
      <c r="G36" s="32"/>
      <c r="H36" s="32"/>
    </row>
    <row r="37" spans="1:11" ht="15.6" thickBot="1" x14ac:dyDescent="0.4">
      <c r="A37" s="99" t="s">
        <v>53</v>
      </c>
      <c r="B37" s="34" t="s">
        <v>29</v>
      </c>
      <c r="C37" s="34" t="s">
        <v>30</v>
      </c>
      <c r="D37" s="34" t="s">
        <v>34</v>
      </c>
      <c r="E37" s="29" t="s">
        <v>4</v>
      </c>
      <c r="F37" s="79" t="s">
        <v>3</v>
      </c>
      <c r="G37" s="34" t="s">
        <v>39</v>
      </c>
      <c r="H37" s="34" t="s">
        <v>40</v>
      </c>
      <c r="J37" s="40" t="s">
        <v>24</v>
      </c>
      <c r="K37" s="16" t="s">
        <v>35</v>
      </c>
    </row>
    <row r="38" spans="1:11" ht="54.9" customHeight="1" thickBot="1" x14ac:dyDescent="0.4">
      <c r="A38" s="100" t="s">
        <v>97</v>
      </c>
      <c r="B38" s="83"/>
      <c r="C38" s="83"/>
      <c r="D38" s="83"/>
      <c r="E38" s="84">
        <f t="shared" ref="E38:E41" si="6">IF(OR(AND(B38&lt;&gt;"",C38&lt;&gt;""),AND(B38&lt;&gt;"",D38&lt;&gt;""),AND(C38&lt;&gt;"",D38&lt;&gt;"")),0,IF(B38&lt;&gt;"",1,IF(D38&lt;&gt;"",0,-1)))</f>
        <v>-1</v>
      </c>
      <c r="F38" s="77">
        <f>E38*J38</f>
        <v>-2</v>
      </c>
      <c r="G38" s="83"/>
      <c r="H38" s="83"/>
      <c r="J38" s="42">
        <v>2</v>
      </c>
      <c r="K38" s="42">
        <f t="shared" ref="K38:K41" si="7">ABS(F38)</f>
        <v>2</v>
      </c>
    </row>
    <row r="39" spans="1:11" ht="54.9" customHeight="1" thickBot="1" x14ac:dyDescent="0.4">
      <c r="A39" s="101" t="s">
        <v>98</v>
      </c>
      <c r="B39" s="85"/>
      <c r="C39" s="85"/>
      <c r="D39" s="85"/>
      <c r="E39" s="84">
        <f t="shared" si="6"/>
        <v>-1</v>
      </c>
      <c r="F39" s="78">
        <f t="shared" ref="F39:F41" si="8">E39*J39</f>
        <v>-2</v>
      </c>
      <c r="G39" s="85"/>
      <c r="H39" s="85"/>
      <c r="J39" s="42">
        <v>2</v>
      </c>
      <c r="K39" s="42">
        <f t="shared" si="7"/>
        <v>2</v>
      </c>
    </row>
    <row r="40" spans="1:11" ht="54.9" customHeight="1" thickBot="1" x14ac:dyDescent="0.4">
      <c r="A40" s="100" t="s">
        <v>99</v>
      </c>
      <c r="B40" s="83"/>
      <c r="C40" s="83"/>
      <c r="D40" s="83"/>
      <c r="E40" s="84">
        <f t="shared" si="6"/>
        <v>-1</v>
      </c>
      <c r="F40" s="77">
        <f t="shared" si="8"/>
        <v>-3</v>
      </c>
      <c r="G40" s="83"/>
      <c r="H40" s="83"/>
      <c r="J40" s="42">
        <v>3</v>
      </c>
      <c r="K40" s="42">
        <f t="shared" si="7"/>
        <v>3</v>
      </c>
    </row>
    <row r="41" spans="1:11" ht="54.9" customHeight="1" thickBot="1" x14ac:dyDescent="0.4">
      <c r="A41" s="101" t="s">
        <v>100</v>
      </c>
      <c r="B41" s="85"/>
      <c r="C41" s="85"/>
      <c r="D41" s="85"/>
      <c r="E41" s="84">
        <f t="shared" si="6"/>
        <v>-1</v>
      </c>
      <c r="F41" s="78">
        <f t="shared" si="8"/>
        <v>-3</v>
      </c>
      <c r="G41" s="85"/>
      <c r="H41" s="85"/>
      <c r="J41" s="42">
        <v>3</v>
      </c>
      <c r="K41" s="42">
        <f t="shared" si="7"/>
        <v>3</v>
      </c>
    </row>
    <row r="42" spans="1:11" ht="3.75" customHeight="1" x14ac:dyDescent="0.35">
      <c r="A42" s="88"/>
      <c r="B42" s="88"/>
      <c r="C42" s="88"/>
      <c r="D42" s="88"/>
      <c r="E42" s="88"/>
      <c r="F42" s="88"/>
      <c r="G42" s="88"/>
      <c r="H42" s="88"/>
      <c r="J42" s="41"/>
    </row>
    <row r="43" spans="1:11" ht="16.5" customHeight="1" thickBot="1" x14ac:dyDescent="0.4">
      <c r="A43" s="88"/>
      <c r="C43" s="89"/>
      <c r="D43" s="89"/>
      <c r="E43" s="89" t="s">
        <v>37</v>
      </c>
      <c r="F43" s="90">
        <f>SUM(F38:F41)</f>
        <v>-10</v>
      </c>
      <c r="G43" s="32"/>
      <c r="H43" s="32"/>
      <c r="I43" s="80" t="s">
        <v>31</v>
      </c>
      <c r="J43" s="40">
        <f>SUM(J38:J41)</f>
        <v>10</v>
      </c>
      <c r="K43" s="40">
        <f>SUM(K38:K41)</f>
        <v>10</v>
      </c>
    </row>
    <row r="44" spans="1:11" ht="15.6" thickBot="1" x14ac:dyDescent="0.4">
      <c r="A44" s="88"/>
      <c r="B44" s="91"/>
      <c r="C44" s="91"/>
      <c r="D44" s="91"/>
      <c r="E44" s="92" t="s">
        <v>33</v>
      </c>
      <c r="F44" s="93">
        <f>(F43+K43)/(2*K43)*100</f>
        <v>0</v>
      </c>
      <c r="G44" s="32"/>
      <c r="H44" s="32"/>
    </row>
    <row r="45" spans="1:11" ht="15.6" thickBot="1" x14ac:dyDescent="0.4">
      <c r="A45" s="88"/>
      <c r="B45" s="91"/>
      <c r="C45" s="91"/>
      <c r="D45" s="91"/>
      <c r="E45" s="94"/>
      <c r="F45" s="96"/>
      <c r="G45" s="32"/>
      <c r="H45" s="32"/>
    </row>
    <row r="46" spans="1:11" ht="15.6" thickBot="1" x14ac:dyDescent="0.4">
      <c r="A46" s="99" t="s">
        <v>54</v>
      </c>
      <c r="B46" s="34" t="s">
        <v>29</v>
      </c>
      <c r="C46" s="34" t="s">
        <v>30</v>
      </c>
      <c r="D46" s="34" t="s">
        <v>34</v>
      </c>
      <c r="E46" s="29" t="s">
        <v>4</v>
      </c>
      <c r="F46" s="79" t="s">
        <v>3</v>
      </c>
      <c r="G46" s="34" t="s">
        <v>39</v>
      </c>
      <c r="H46" s="34" t="s">
        <v>40</v>
      </c>
      <c r="J46" s="40" t="s">
        <v>24</v>
      </c>
      <c r="K46" s="16" t="s">
        <v>35</v>
      </c>
    </row>
    <row r="47" spans="1:11" ht="54.9" customHeight="1" thickBot="1" x14ac:dyDescent="0.4">
      <c r="A47" s="100" t="s">
        <v>55</v>
      </c>
      <c r="B47" s="83"/>
      <c r="C47" s="83"/>
      <c r="D47" s="83"/>
      <c r="E47" s="84">
        <f t="shared" ref="E47" si="9">IF(OR(AND(B47&lt;&gt;"",C47&lt;&gt;""),AND(B47&lt;&gt;"",D47&lt;&gt;""),AND(C47&lt;&gt;"",D47&lt;&gt;"")),0,IF(B47&lt;&gt;"",1,IF(D47&lt;&gt;"",0,-1)))</f>
        <v>-1</v>
      </c>
      <c r="F47" s="77">
        <f t="shared" ref="F47" si="10">E47*J47</f>
        <v>-3</v>
      </c>
      <c r="G47" s="83"/>
      <c r="H47" s="83"/>
      <c r="J47" s="42">
        <v>3</v>
      </c>
      <c r="K47" s="42">
        <f t="shared" ref="K47" si="11">ABS(F47)</f>
        <v>3</v>
      </c>
    </row>
    <row r="48" spans="1:11" ht="3.75" customHeight="1" x14ac:dyDescent="0.35">
      <c r="A48" s="88"/>
      <c r="B48" s="88"/>
      <c r="C48" s="88"/>
      <c r="D48" s="88"/>
      <c r="E48" s="88"/>
      <c r="F48" s="88"/>
      <c r="G48" s="88"/>
      <c r="H48" s="88"/>
      <c r="J48" s="41"/>
    </row>
    <row r="49" spans="1:12" ht="15.6" thickBot="1" x14ac:dyDescent="0.4">
      <c r="A49" s="88"/>
      <c r="C49" s="89"/>
      <c r="D49" s="89"/>
      <c r="E49" s="89" t="s">
        <v>37</v>
      </c>
      <c r="F49" s="90">
        <f>SUM(F47:F47)</f>
        <v>-3</v>
      </c>
      <c r="G49" s="32"/>
      <c r="H49" s="32"/>
      <c r="I49" s="80" t="s">
        <v>31</v>
      </c>
      <c r="J49" s="40">
        <f>SUM(J47:J47)</f>
        <v>3</v>
      </c>
      <c r="K49" s="40">
        <f>SUM(K47:K47)</f>
        <v>3</v>
      </c>
      <c r="L49" s="40"/>
    </row>
    <row r="50" spans="1:12" ht="15.6" thickBot="1" x14ac:dyDescent="0.4">
      <c r="A50" s="88"/>
      <c r="B50" s="91"/>
      <c r="C50" s="91"/>
      <c r="D50" s="91"/>
      <c r="E50" s="92" t="s">
        <v>33</v>
      </c>
      <c r="F50" s="93">
        <f>(F49+K49)/(2*K49)*100</f>
        <v>0</v>
      </c>
      <c r="G50" s="32"/>
      <c r="H50" s="32"/>
    </row>
    <row r="51" spans="1:12" ht="15.6" thickBot="1" x14ac:dyDescent="0.4">
      <c r="A51" s="88"/>
      <c r="B51" s="91"/>
      <c r="C51" s="91"/>
      <c r="D51" s="91"/>
      <c r="E51" s="94"/>
      <c r="F51" s="96"/>
      <c r="G51" s="32"/>
      <c r="H51" s="32"/>
    </row>
    <row r="52" spans="1:12" ht="15.6" thickBot="1" x14ac:dyDescent="0.4">
      <c r="A52" s="99" t="s">
        <v>56</v>
      </c>
      <c r="B52" s="34" t="s">
        <v>29</v>
      </c>
      <c r="C52" s="34" t="s">
        <v>30</v>
      </c>
      <c r="D52" s="34" t="s">
        <v>34</v>
      </c>
      <c r="E52" s="29" t="s">
        <v>4</v>
      </c>
      <c r="F52" s="79" t="s">
        <v>3</v>
      </c>
      <c r="G52" s="34" t="s">
        <v>39</v>
      </c>
      <c r="H52" s="34" t="s">
        <v>40</v>
      </c>
      <c r="J52" s="40" t="s">
        <v>24</v>
      </c>
      <c r="K52" s="16" t="s">
        <v>35</v>
      </c>
    </row>
    <row r="53" spans="1:12" ht="54.9" customHeight="1" thickBot="1" x14ac:dyDescent="0.4">
      <c r="A53" s="100" t="s">
        <v>57</v>
      </c>
      <c r="B53" s="83"/>
      <c r="C53" s="83"/>
      <c r="D53" s="83"/>
      <c r="E53" s="84">
        <f t="shared" ref="E53:E54" si="12">IF(OR(AND(B53&lt;&gt;"",C53&lt;&gt;""),AND(B53&lt;&gt;"",D53&lt;&gt;""),AND(C53&lt;&gt;"",D53&lt;&gt;"")),0,IF(B53&lt;&gt;"",1,IF(D53&lt;&gt;"",0,-1)))</f>
        <v>-1</v>
      </c>
      <c r="F53" s="77">
        <f t="shared" ref="F53:F54" si="13">E53*J53</f>
        <v>-2</v>
      </c>
      <c r="G53" s="83"/>
      <c r="H53" s="83"/>
      <c r="J53" s="42">
        <v>2</v>
      </c>
      <c r="K53" s="42">
        <f t="shared" ref="K53:K54" si="14">ABS(F53)</f>
        <v>2</v>
      </c>
    </row>
    <row r="54" spans="1:12" ht="54.9" customHeight="1" thickBot="1" x14ac:dyDescent="0.4">
      <c r="A54" s="101" t="s">
        <v>58</v>
      </c>
      <c r="B54" s="85"/>
      <c r="C54" s="85"/>
      <c r="D54" s="85"/>
      <c r="E54" s="84">
        <f t="shared" si="12"/>
        <v>-1</v>
      </c>
      <c r="F54" s="78">
        <f t="shared" si="13"/>
        <v>-3</v>
      </c>
      <c r="G54" s="85"/>
      <c r="H54" s="85"/>
      <c r="J54" s="42">
        <v>3</v>
      </c>
      <c r="K54" s="42">
        <f t="shared" si="14"/>
        <v>3</v>
      </c>
    </row>
    <row r="55" spans="1:12" ht="3.75" customHeight="1" x14ac:dyDescent="0.35">
      <c r="A55" s="88"/>
      <c r="B55" s="88"/>
      <c r="C55" s="88"/>
      <c r="D55" s="88"/>
      <c r="E55" s="88"/>
      <c r="F55" s="88"/>
      <c r="G55" s="88"/>
      <c r="H55" s="88"/>
      <c r="J55" s="41"/>
    </row>
    <row r="56" spans="1:12" ht="15.6" thickBot="1" x14ac:dyDescent="0.4">
      <c r="A56" s="88"/>
      <c r="C56" s="89"/>
      <c r="D56" s="89"/>
      <c r="E56" s="89" t="s">
        <v>37</v>
      </c>
      <c r="F56" s="90">
        <f>SUM(F53:F54)</f>
        <v>-5</v>
      </c>
      <c r="G56" s="32"/>
      <c r="H56" s="32"/>
      <c r="I56" s="80" t="s">
        <v>31</v>
      </c>
      <c r="J56" s="40">
        <f>SUM(J53:J54)</f>
        <v>5</v>
      </c>
      <c r="K56" s="40">
        <f>SUM(K53:K54)</f>
        <v>5</v>
      </c>
    </row>
    <row r="57" spans="1:12" ht="15.6" thickBot="1" x14ac:dyDescent="0.4">
      <c r="A57" s="88"/>
      <c r="B57" s="91"/>
      <c r="C57" s="91"/>
      <c r="D57" s="91"/>
      <c r="E57" s="92" t="s">
        <v>33</v>
      </c>
      <c r="F57" s="93">
        <f>(F56+K56)/(2*K56)*100</f>
        <v>0</v>
      </c>
      <c r="G57" s="32"/>
      <c r="H57" s="32"/>
    </row>
    <row r="58" spans="1:12" ht="15.6" thickBot="1" x14ac:dyDescent="0.4">
      <c r="A58" s="88"/>
      <c r="B58" s="91"/>
      <c r="C58" s="91"/>
      <c r="D58" s="91"/>
      <c r="E58" s="94"/>
      <c r="F58" s="96"/>
      <c r="G58" s="32"/>
      <c r="H58" s="32"/>
    </row>
    <row r="59" spans="1:12" ht="15.6" thickBot="1" x14ac:dyDescent="0.4">
      <c r="A59" s="99" t="s">
        <v>59</v>
      </c>
      <c r="B59" s="34" t="s">
        <v>29</v>
      </c>
      <c r="C59" s="34" t="s">
        <v>30</v>
      </c>
      <c r="D59" s="34" t="s">
        <v>34</v>
      </c>
      <c r="E59" s="29" t="s">
        <v>4</v>
      </c>
      <c r="F59" s="79" t="s">
        <v>3</v>
      </c>
      <c r="G59" s="34" t="s">
        <v>39</v>
      </c>
      <c r="H59" s="34" t="s">
        <v>40</v>
      </c>
      <c r="J59" s="40" t="s">
        <v>24</v>
      </c>
      <c r="K59" s="16" t="s">
        <v>35</v>
      </c>
    </row>
    <row r="60" spans="1:12" ht="54.9" customHeight="1" thickBot="1" x14ac:dyDescent="0.4">
      <c r="A60" s="100" t="s">
        <v>61</v>
      </c>
      <c r="B60" s="83"/>
      <c r="C60" s="83"/>
      <c r="D60" s="83"/>
      <c r="E60" s="84">
        <f t="shared" ref="E60:E80" si="15">IF(OR(AND(B60&lt;&gt;"",C60&lt;&gt;""),AND(B60&lt;&gt;"",D60&lt;&gt;""),AND(C60&lt;&gt;"",D60&lt;&gt;"")),0,IF(B60&lt;&gt;"",1,IF(D60&lt;&gt;"",0,-1)))</f>
        <v>-1</v>
      </c>
      <c r="F60" s="77">
        <f t="shared" ref="F60:F80" si="16">E60*J60</f>
        <v>-1</v>
      </c>
      <c r="G60" s="83"/>
      <c r="H60" s="83"/>
      <c r="J60" s="42">
        <v>1</v>
      </c>
      <c r="K60" s="42">
        <f t="shared" ref="K60:K80" si="17">ABS(F60)</f>
        <v>1</v>
      </c>
    </row>
    <row r="61" spans="1:12" ht="54.9" customHeight="1" thickBot="1" x14ac:dyDescent="0.4">
      <c r="A61" s="101" t="s">
        <v>101</v>
      </c>
      <c r="B61" s="85"/>
      <c r="C61" s="85"/>
      <c r="D61" s="85"/>
      <c r="E61" s="84">
        <f t="shared" si="15"/>
        <v>-1</v>
      </c>
      <c r="F61" s="78">
        <f t="shared" si="16"/>
        <v>-1</v>
      </c>
      <c r="G61" s="85"/>
      <c r="H61" s="85"/>
      <c r="J61" s="42">
        <v>1</v>
      </c>
      <c r="K61" s="42">
        <f t="shared" si="17"/>
        <v>1</v>
      </c>
    </row>
    <row r="62" spans="1:12" ht="54.9" customHeight="1" thickBot="1" x14ac:dyDescent="0.4">
      <c r="A62" s="100" t="s">
        <v>62</v>
      </c>
      <c r="B62" s="83"/>
      <c r="C62" s="83"/>
      <c r="D62" s="83"/>
      <c r="E62" s="84">
        <f t="shared" si="15"/>
        <v>-1</v>
      </c>
      <c r="F62" s="77">
        <f t="shared" si="16"/>
        <v>-1</v>
      </c>
      <c r="G62" s="83"/>
      <c r="H62" s="83"/>
      <c r="J62" s="42">
        <v>1</v>
      </c>
      <c r="K62" s="42">
        <f t="shared" si="17"/>
        <v>1</v>
      </c>
    </row>
    <row r="63" spans="1:12" ht="54.9" customHeight="1" thickBot="1" x14ac:dyDescent="0.4">
      <c r="A63" s="101" t="s">
        <v>63</v>
      </c>
      <c r="B63" s="85"/>
      <c r="C63" s="85"/>
      <c r="D63" s="85"/>
      <c r="E63" s="84">
        <f t="shared" si="15"/>
        <v>-1</v>
      </c>
      <c r="F63" s="78">
        <f t="shared" si="16"/>
        <v>-1</v>
      </c>
      <c r="G63" s="85"/>
      <c r="H63" s="85"/>
      <c r="J63" s="42">
        <v>1</v>
      </c>
      <c r="K63" s="42">
        <f t="shared" si="17"/>
        <v>1</v>
      </c>
    </row>
    <row r="64" spans="1:12" ht="54.9" customHeight="1" thickBot="1" x14ac:dyDescent="0.4">
      <c r="A64" s="100" t="s">
        <v>64</v>
      </c>
      <c r="B64" s="83"/>
      <c r="C64" s="83"/>
      <c r="D64" s="83"/>
      <c r="E64" s="84">
        <f t="shared" si="15"/>
        <v>-1</v>
      </c>
      <c r="F64" s="77">
        <f t="shared" si="16"/>
        <v>-1</v>
      </c>
      <c r="G64" s="83"/>
      <c r="H64" s="83"/>
      <c r="J64" s="42">
        <v>1</v>
      </c>
      <c r="K64" s="42">
        <f t="shared" si="17"/>
        <v>1</v>
      </c>
    </row>
    <row r="65" spans="1:11" ht="54.9" customHeight="1" thickBot="1" x14ac:dyDescent="0.4">
      <c r="A65" s="101" t="s">
        <v>65</v>
      </c>
      <c r="B65" s="85"/>
      <c r="C65" s="85"/>
      <c r="D65" s="85"/>
      <c r="E65" s="84">
        <f t="shared" si="15"/>
        <v>-1</v>
      </c>
      <c r="F65" s="78">
        <f t="shared" si="16"/>
        <v>-1</v>
      </c>
      <c r="G65" s="85"/>
      <c r="H65" s="85"/>
      <c r="J65" s="42">
        <v>1</v>
      </c>
      <c r="K65" s="42">
        <f t="shared" si="17"/>
        <v>1</v>
      </c>
    </row>
    <row r="66" spans="1:11" ht="54.9" customHeight="1" thickBot="1" x14ac:dyDescent="0.4">
      <c r="A66" s="100" t="s">
        <v>66</v>
      </c>
      <c r="B66" s="83"/>
      <c r="C66" s="83"/>
      <c r="D66" s="83"/>
      <c r="E66" s="84">
        <f t="shared" si="15"/>
        <v>-1</v>
      </c>
      <c r="F66" s="77">
        <f t="shared" si="16"/>
        <v>-1</v>
      </c>
      <c r="G66" s="83"/>
      <c r="H66" s="83"/>
      <c r="J66" s="42">
        <v>1</v>
      </c>
      <c r="K66" s="42">
        <f t="shared" si="17"/>
        <v>1</v>
      </c>
    </row>
    <row r="67" spans="1:11" ht="54.9" customHeight="1" thickBot="1" x14ac:dyDescent="0.4">
      <c r="A67" s="101" t="s">
        <v>67</v>
      </c>
      <c r="B67" s="85"/>
      <c r="C67" s="85"/>
      <c r="D67" s="85"/>
      <c r="E67" s="84">
        <f t="shared" si="15"/>
        <v>-1</v>
      </c>
      <c r="F67" s="78">
        <f t="shared" si="16"/>
        <v>-1</v>
      </c>
      <c r="G67" s="85"/>
      <c r="H67" s="85"/>
      <c r="J67" s="42">
        <v>1</v>
      </c>
      <c r="K67" s="42">
        <f t="shared" si="17"/>
        <v>1</v>
      </c>
    </row>
    <row r="68" spans="1:11" ht="54.9" customHeight="1" thickBot="1" x14ac:dyDescent="0.4">
      <c r="A68" s="100" t="s">
        <v>68</v>
      </c>
      <c r="B68" s="83"/>
      <c r="C68" s="83"/>
      <c r="D68" s="83"/>
      <c r="E68" s="84">
        <f t="shared" si="15"/>
        <v>-1</v>
      </c>
      <c r="F68" s="77">
        <f t="shared" si="16"/>
        <v>-1</v>
      </c>
      <c r="G68" s="83"/>
      <c r="H68" s="83"/>
      <c r="J68" s="42">
        <v>1</v>
      </c>
      <c r="K68" s="42">
        <f t="shared" si="17"/>
        <v>1</v>
      </c>
    </row>
    <row r="69" spans="1:11" ht="54.9" customHeight="1" thickBot="1" x14ac:dyDescent="0.4">
      <c r="A69" s="101" t="s">
        <v>69</v>
      </c>
      <c r="B69" s="85"/>
      <c r="C69" s="85"/>
      <c r="D69" s="85"/>
      <c r="E69" s="84">
        <f t="shared" si="15"/>
        <v>-1</v>
      </c>
      <c r="F69" s="78">
        <f t="shared" si="16"/>
        <v>-1</v>
      </c>
      <c r="G69" s="85"/>
      <c r="H69" s="85"/>
      <c r="J69" s="42">
        <v>1</v>
      </c>
      <c r="K69" s="42">
        <f t="shared" si="17"/>
        <v>1</v>
      </c>
    </row>
    <row r="70" spans="1:11" ht="54.9" customHeight="1" thickBot="1" x14ac:dyDescent="0.4">
      <c r="A70" s="100" t="s">
        <v>70</v>
      </c>
      <c r="B70" s="83"/>
      <c r="C70" s="83"/>
      <c r="D70" s="83"/>
      <c r="E70" s="84">
        <f t="shared" si="15"/>
        <v>-1</v>
      </c>
      <c r="F70" s="77">
        <f t="shared" si="16"/>
        <v>-1</v>
      </c>
      <c r="G70" s="83"/>
      <c r="H70" s="83"/>
      <c r="J70" s="42">
        <v>1</v>
      </c>
      <c r="K70" s="42">
        <f t="shared" si="17"/>
        <v>1</v>
      </c>
    </row>
    <row r="71" spans="1:11" ht="54.9" customHeight="1" thickBot="1" x14ac:dyDescent="0.4">
      <c r="A71" s="101" t="s">
        <v>102</v>
      </c>
      <c r="B71" s="85"/>
      <c r="C71" s="85"/>
      <c r="D71" s="85"/>
      <c r="E71" s="84">
        <f t="shared" si="15"/>
        <v>-1</v>
      </c>
      <c r="F71" s="78">
        <f t="shared" si="16"/>
        <v>-1</v>
      </c>
      <c r="G71" s="85"/>
      <c r="H71" s="85"/>
      <c r="J71" s="42">
        <v>1</v>
      </c>
      <c r="K71" s="42">
        <f t="shared" si="17"/>
        <v>1</v>
      </c>
    </row>
    <row r="72" spans="1:11" ht="54.9" customHeight="1" thickBot="1" x14ac:dyDescent="0.4">
      <c r="A72" s="100" t="s">
        <v>71</v>
      </c>
      <c r="B72" s="83"/>
      <c r="C72" s="83"/>
      <c r="D72" s="83"/>
      <c r="E72" s="84">
        <f t="shared" si="15"/>
        <v>-1</v>
      </c>
      <c r="F72" s="77">
        <f t="shared" si="16"/>
        <v>-1</v>
      </c>
      <c r="G72" s="83"/>
      <c r="H72" s="83"/>
      <c r="J72" s="42">
        <v>1</v>
      </c>
      <c r="K72" s="42">
        <f t="shared" si="17"/>
        <v>1</v>
      </c>
    </row>
    <row r="73" spans="1:11" ht="54.9" customHeight="1" thickBot="1" x14ac:dyDescent="0.4">
      <c r="A73" s="101" t="s">
        <v>72</v>
      </c>
      <c r="B73" s="85"/>
      <c r="C73" s="85"/>
      <c r="D73" s="85"/>
      <c r="E73" s="84">
        <f t="shared" si="15"/>
        <v>-1</v>
      </c>
      <c r="F73" s="78">
        <f t="shared" si="16"/>
        <v>-1</v>
      </c>
      <c r="G73" s="85"/>
      <c r="H73" s="85"/>
      <c r="J73" s="42">
        <v>1</v>
      </c>
      <c r="K73" s="42">
        <f t="shared" si="17"/>
        <v>1</v>
      </c>
    </row>
    <row r="74" spans="1:11" ht="54.9" customHeight="1" thickBot="1" x14ac:dyDescent="0.4">
      <c r="A74" s="100" t="s">
        <v>73</v>
      </c>
      <c r="B74" s="83"/>
      <c r="C74" s="83"/>
      <c r="D74" s="83"/>
      <c r="E74" s="84">
        <f t="shared" si="15"/>
        <v>-1</v>
      </c>
      <c r="F74" s="77">
        <f t="shared" si="16"/>
        <v>-1</v>
      </c>
      <c r="G74" s="83"/>
      <c r="H74" s="83"/>
      <c r="J74" s="42">
        <v>1</v>
      </c>
      <c r="K74" s="42">
        <f t="shared" si="17"/>
        <v>1</v>
      </c>
    </row>
    <row r="75" spans="1:11" ht="54.9" customHeight="1" thickBot="1" x14ac:dyDescent="0.4">
      <c r="A75" s="101" t="s">
        <v>74</v>
      </c>
      <c r="B75" s="85"/>
      <c r="C75" s="85"/>
      <c r="D75" s="85"/>
      <c r="E75" s="84">
        <f t="shared" si="15"/>
        <v>-1</v>
      </c>
      <c r="F75" s="78">
        <f t="shared" si="16"/>
        <v>-1</v>
      </c>
      <c r="G75" s="85"/>
      <c r="H75" s="85"/>
      <c r="J75" s="42">
        <v>1</v>
      </c>
      <c r="K75" s="42">
        <f t="shared" si="17"/>
        <v>1</v>
      </c>
    </row>
    <row r="76" spans="1:11" ht="54.9" customHeight="1" thickBot="1" x14ac:dyDescent="0.4">
      <c r="A76" s="100" t="s">
        <v>75</v>
      </c>
      <c r="B76" s="83"/>
      <c r="C76" s="83"/>
      <c r="D76" s="83"/>
      <c r="E76" s="84">
        <f t="shared" si="15"/>
        <v>-1</v>
      </c>
      <c r="F76" s="77">
        <f t="shared" si="16"/>
        <v>-1</v>
      </c>
      <c r="G76" s="83"/>
      <c r="H76" s="83"/>
      <c r="J76" s="42">
        <v>1</v>
      </c>
      <c r="K76" s="42">
        <f t="shared" si="17"/>
        <v>1</v>
      </c>
    </row>
    <row r="77" spans="1:11" ht="54.9" customHeight="1" thickBot="1" x14ac:dyDescent="0.4">
      <c r="A77" s="101" t="s">
        <v>76</v>
      </c>
      <c r="B77" s="85"/>
      <c r="C77" s="85"/>
      <c r="D77" s="85"/>
      <c r="E77" s="84">
        <f t="shared" si="15"/>
        <v>-1</v>
      </c>
      <c r="F77" s="78">
        <f t="shared" si="16"/>
        <v>-1</v>
      </c>
      <c r="G77" s="85"/>
      <c r="H77" s="85"/>
      <c r="J77" s="42">
        <v>1</v>
      </c>
      <c r="K77" s="42">
        <f t="shared" si="17"/>
        <v>1</v>
      </c>
    </row>
    <row r="78" spans="1:11" ht="54.9" customHeight="1" thickBot="1" x14ac:dyDescent="0.4">
      <c r="A78" s="100" t="s">
        <v>77</v>
      </c>
      <c r="B78" s="83"/>
      <c r="C78" s="83"/>
      <c r="D78" s="83"/>
      <c r="E78" s="84">
        <f t="shared" si="15"/>
        <v>-1</v>
      </c>
      <c r="F78" s="77">
        <f t="shared" si="16"/>
        <v>-1</v>
      </c>
      <c r="G78" s="83"/>
      <c r="H78" s="83"/>
      <c r="J78" s="42">
        <v>1</v>
      </c>
      <c r="K78" s="42">
        <f t="shared" si="17"/>
        <v>1</v>
      </c>
    </row>
    <row r="79" spans="1:11" ht="54.9" customHeight="1" thickBot="1" x14ac:dyDescent="0.4">
      <c r="A79" s="101" t="s">
        <v>78</v>
      </c>
      <c r="B79" s="85"/>
      <c r="C79" s="85"/>
      <c r="D79" s="85"/>
      <c r="E79" s="84">
        <f t="shared" si="15"/>
        <v>-1</v>
      </c>
      <c r="F79" s="78">
        <f t="shared" si="16"/>
        <v>-1</v>
      </c>
      <c r="G79" s="85"/>
      <c r="H79" s="85"/>
      <c r="J79" s="42">
        <v>1</v>
      </c>
      <c r="K79" s="42">
        <f t="shared" si="17"/>
        <v>1</v>
      </c>
    </row>
    <row r="80" spans="1:11" ht="54.9" customHeight="1" thickBot="1" x14ac:dyDescent="0.4">
      <c r="A80" s="100" t="s">
        <v>79</v>
      </c>
      <c r="B80" s="83"/>
      <c r="C80" s="83"/>
      <c r="D80" s="83"/>
      <c r="E80" s="84">
        <f t="shared" si="15"/>
        <v>-1</v>
      </c>
      <c r="F80" s="77">
        <f t="shared" si="16"/>
        <v>-1</v>
      </c>
      <c r="G80" s="83"/>
      <c r="H80" s="83"/>
      <c r="J80" s="42">
        <v>1</v>
      </c>
      <c r="K80" s="42">
        <f t="shared" si="17"/>
        <v>1</v>
      </c>
    </row>
    <row r="81" spans="1:11" ht="3.75" customHeight="1" x14ac:dyDescent="0.35">
      <c r="A81" s="88"/>
      <c r="B81" s="88"/>
      <c r="C81" s="88"/>
      <c r="D81" s="88"/>
      <c r="E81" s="88"/>
      <c r="F81" s="88"/>
      <c r="G81" s="88"/>
      <c r="H81" s="88"/>
      <c r="J81" s="41"/>
    </row>
    <row r="82" spans="1:11" ht="15.6" thickBot="1" x14ac:dyDescent="0.4">
      <c r="A82" s="88"/>
      <c r="C82" s="89"/>
      <c r="D82" s="89"/>
      <c r="E82" s="89" t="s">
        <v>37</v>
      </c>
      <c r="F82" s="90">
        <f>SUM(F60:F80)</f>
        <v>-21</v>
      </c>
      <c r="G82" s="32"/>
      <c r="H82" s="32"/>
      <c r="I82" s="80" t="s">
        <v>31</v>
      </c>
      <c r="J82" s="40">
        <f>SUM(J60:J80)</f>
        <v>21</v>
      </c>
      <c r="K82" s="40">
        <f>SUM(K60:K80)</f>
        <v>21</v>
      </c>
    </row>
    <row r="83" spans="1:11" ht="15.6" thickBot="1" x14ac:dyDescent="0.4">
      <c r="A83" s="88"/>
      <c r="B83" s="91"/>
      <c r="C83" s="91"/>
      <c r="D83" s="91"/>
      <c r="E83" s="92" t="s">
        <v>33</v>
      </c>
      <c r="F83" s="93">
        <f>(F82+K82)/(2*K82)*100</f>
        <v>0</v>
      </c>
      <c r="G83" s="32"/>
      <c r="H83" s="32"/>
    </row>
    <row r="84" spans="1:11" ht="15.6" thickBot="1" x14ac:dyDescent="0.4">
      <c r="A84" s="88"/>
      <c r="B84" s="91"/>
      <c r="C84" s="91"/>
      <c r="D84" s="91"/>
      <c r="E84" s="94"/>
      <c r="F84" s="96"/>
      <c r="G84" s="32"/>
      <c r="H84" s="32"/>
    </row>
    <row r="85" spans="1:11" ht="15.6" thickBot="1" x14ac:dyDescent="0.4">
      <c r="A85" s="99" t="s">
        <v>60</v>
      </c>
      <c r="B85" s="34" t="s">
        <v>29</v>
      </c>
      <c r="C85" s="34" t="s">
        <v>30</v>
      </c>
      <c r="D85" s="34" t="s">
        <v>34</v>
      </c>
      <c r="E85" s="29" t="s">
        <v>4</v>
      </c>
      <c r="F85" s="79" t="s">
        <v>3</v>
      </c>
      <c r="G85" s="34" t="s">
        <v>39</v>
      </c>
      <c r="H85" s="34" t="s">
        <v>40</v>
      </c>
      <c r="J85" s="40" t="s">
        <v>24</v>
      </c>
      <c r="K85" s="16" t="s">
        <v>35</v>
      </c>
    </row>
    <row r="86" spans="1:11" ht="54.9" customHeight="1" thickBot="1" x14ac:dyDescent="0.4">
      <c r="A86" s="100" t="s">
        <v>80</v>
      </c>
      <c r="B86" s="83"/>
      <c r="C86" s="83"/>
      <c r="D86" s="83"/>
      <c r="E86" s="84">
        <f t="shared" ref="E86:E100" si="18">IF(OR(AND(B86&lt;&gt;"",C86&lt;&gt;""),AND(B86&lt;&gt;"",D86&lt;&gt;""),AND(C86&lt;&gt;"",D86&lt;&gt;"")),0,IF(B86&lt;&gt;"",1,IF(D86&lt;&gt;"",0,-1)))</f>
        <v>-1</v>
      </c>
      <c r="F86" s="77">
        <f t="shared" ref="F86:F100" si="19">E86*J86</f>
        <v>-2</v>
      </c>
      <c r="G86" s="83"/>
      <c r="H86" s="83"/>
      <c r="J86" s="42">
        <v>2</v>
      </c>
      <c r="K86" s="42">
        <f t="shared" ref="K86:K100" si="20">ABS(F86)</f>
        <v>2</v>
      </c>
    </row>
    <row r="87" spans="1:11" ht="54.9" customHeight="1" thickBot="1" x14ac:dyDescent="0.4">
      <c r="A87" s="101" t="s">
        <v>81</v>
      </c>
      <c r="B87" s="85"/>
      <c r="C87" s="85"/>
      <c r="D87" s="85"/>
      <c r="E87" s="84">
        <f t="shared" si="18"/>
        <v>-1</v>
      </c>
      <c r="F87" s="78">
        <f t="shared" si="19"/>
        <v>-2</v>
      </c>
      <c r="G87" s="85"/>
      <c r="H87" s="85"/>
      <c r="J87" s="42">
        <v>2</v>
      </c>
      <c r="K87" s="42">
        <f t="shared" si="20"/>
        <v>2</v>
      </c>
    </row>
    <row r="88" spans="1:11" ht="54.9" customHeight="1" thickBot="1" x14ac:dyDescent="0.4">
      <c r="A88" s="100" t="s">
        <v>82</v>
      </c>
      <c r="B88" s="83"/>
      <c r="C88" s="83"/>
      <c r="D88" s="83"/>
      <c r="E88" s="84">
        <f t="shared" si="18"/>
        <v>-1</v>
      </c>
      <c r="F88" s="77">
        <f t="shared" si="19"/>
        <v>-2</v>
      </c>
      <c r="G88" s="83"/>
      <c r="H88" s="83"/>
      <c r="J88" s="42">
        <v>2</v>
      </c>
      <c r="K88" s="42">
        <f t="shared" si="20"/>
        <v>2</v>
      </c>
    </row>
    <row r="89" spans="1:11" ht="54.9" customHeight="1" thickBot="1" x14ac:dyDescent="0.4">
      <c r="A89" s="101" t="s">
        <v>83</v>
      </c>
      <c r="B89" s="85"/>
      <c r="C89" s="85"/>
      <c r="D89" s="85"/>
      <c r="E89" s="84">
        <f t="shared" si="18"/>
        <v>-1</v>
      </c>
      <c r="F89" s="78">
        <f t="shared" si="19"/>
        <v>-2</v>
      </c>
      <c r="G89" s="85"/>
      <c r="H89" s="85"/>
      <c r="J89" s="42">
        <v>2</v>
      </c>
      <c r="K89" s="42">
        <f t="shared" si="20"/>
        <v>2</v>
      </c>
    </row>
    <row r="90" spans="1:11" ht="54.9" customHeight="1" thickBot="1" x14ac:dyDescent="0.4">
      <c r="A90" s="100" t="s">
        <v>84</v>
      </c>
      <c r="B90" s="83"/>
      <c r="C90" s="83"/>
      <c r="D90" s="83"/>
      <c r="E90" s="84">
        <f t="shared" si="18"/>
        <v>-1</v>
      </c>
      <c r="F90" s="77">
        <f t="shared" si="19"/>
        <v>-2</v>
      </c>
      <c r="G90" s="83"/>
      <c r="H90" s="83"/>
      <c r="J90" s="42">
        <v>2</v>
      </c>
      <c r="K90" s="42">
        <f t="shared" si="20"/>
        <v>2</v>
      </c>
    </row>
    <row r="91" spans="1:11" ht="54.9" customHeight="1" thickBot="1" x14ac:dyDescent="0.4">
      <c r="A91" s="101" t="s">
        <v>85</v>
      </c>
      <c r="B91" s="85"/>
      <c r="C91" s="85"/>
      <c r="D91" s="85"/>
      <c r="E91" s="84">
        <f t="shared" si="18"/>
        <v>-1</v>
      </c>
      <c r="F91" s="78">
        <f t="shared" si="19"/>
        <v>-2</v>
      </c>
      <c r="G91" s="85"/>
      <c r="H91" s="85"/>
      <c r="J91" s="42">
        <v>2</v>
      </c>
      <c r="K91" s="42">
        <f t="shared" si="20"/>
        <v>2</v>
      </c>
    </row>
    <row r="92" spans="1:11" ht="54.9" customHeight="1" thickBot="1" x14ac:dyDescent="0.4">
      <c r="A92" s="100" t="s">
        <v>86</v>
      </c>
      <c r="B92" s="83"/>
      <c r="C92" s="83"/>
      <c r="D92" s="83"/>
      <c r="E92" s="84">
        <f t="shared" si="18"/>
        <v>-1</v>
      </c>
      <c r="F92" s="77">
        <f t="shared" si="19"/>
        <v>-2</v>
      </c>
      <c r="G92" s="83"/>
      <c r="H92" s="83"/>
      <c r="J92" s="42">
        <v>2</v>
      </c>
      <c r="K92" s="42">
        <f t="shared" si="20"/>
        <v>2</v>
      </c>
    </row>
    <row r="93" spans="1:11" ht="54.9" customHeight="1" thickBot="1" x14ac:dyDescent="0.4">
      <c r="A93" s="101" t="s">
        <v>87</v>
      </c>
      <c r="B93" s="85"/>
      <c r="C93" s="85"/>
      <c r="D93" s="85"/>
      <c r="E93" s="84">
        <f t="shared" si="18"/>
        <v>-1</v>
      </c>
      <c r="F93" s="78">
        <f t="shared" si="19"/>
        <v>-2</v>
      </c>
      <c r="G93" s="85"/>
      <c r="H93" s="85"/>
      <c r="J93" s="42">
        <v>2</v>
      </c>
      <c r="K93" s="42">
        <f t="shared" si="20"/>
        <v>2</v>
      </c>
    </row>
    <row r="94" spans="1:11" ht="54.9" customHeight="1" thickBot="1" x14ac:dyDescent="0.4">
      <c r="A94" s="100" t="s">
        <v>88</v>
      </c>
      <c r="B94" s="83"/>
      <c r="C94" s="83"/>
      <c r="D94" s="83"/>
      <c r="E94" s="84">
        <f t="shared" si="18"/>
        <v>-1</v>
      </c>
      <c r="F94" s="77">
        <f t="shared" si="19"/>
        <v>-3</v>
      </c>
      <c r="G94" s="83"/>
      <c r="H94" s="83"/>
      <c r="J94" s="42">
        <v>3</v>
      </c>
      <c r="K94" s="42">
        <f t="shared" si="20"/>
        <v>3</v>
      </c>
    </row>
    <row r="95" spans="1:11" ht="54.9" customHeight="1" thickBot="1" x14ac:dyDescent="0.4">
      <c r="A95" s="101" t="s">
        <v>89</v>
      </c>
      <c r="B95" s="85"/>
      <c r="C95" s="85"/>
      <c r="D95" s="85"/>
      <c r="E95" s="84">
        <f t="shared" si="18"/>
        <v>-1</v>
      </c>
      <c r="F95" s="78">
        <f t="shared" si="19"/>
        <v>-3</v>
      </c>
      <c r="G95" s="85"/>
      <c r="H95" s="85"/>
      <c r="J95" s="42">
        <v>3</v>
      </c>
      <c r="K95" s="42">
        <f t="shared" si="20"/>
        <v>3</v>
      </c>
    </row>
    <row r="96" spans="1:11" ht="54.9" customHeight="1" thickBot="1" x14ac:dyDescent="0.4">
      <c r="A96" s="100" t="s">
        <v>90</v>
      </c>
      <c r="B96" s="83"/>
      <c r="C96" s="83"/>
      <c r="D96" s="83"/>
      <c r="E96" s="84">
        <f t="shared" si="18"/>
        <v>-1</v>
      </c>
      <c r="F96" s="77">
        <f t="shared" si="19"/>
        <v>-3</v>
      </c>
      <c r="G96" s="83"/>
      <c r="H96" s="83"/>
      <c r="J96" s="42">
        <v>3</v>
      </c>
      <c r="K96" s="42">
        <f t="shared" si="20"/>
        <v>3</v>
      </c>
    </row>
    <row r="97" spans="1:11" ht="54.9" customHeight="1" thickBot="1" x14ac:dyDescent="0.4">
      <c r="A97" s="101" t="s">
        <v>91</v>
      </c>
      <c r="B97" s="85"/>
      <c r="C97" s="85"/>
      <c r="D97" s="85"/>
      <c r="E97" s="84">
        <f t="shared" si="18"/>
        <v>-1</v>
      </c>
      <c r="F97" s="78">
        <f t="shared" si="19"/>
        <v>-2</v>
      </c>
      <c r="G97" s="85"/>
      <c r="H97" s="85"/>
      <c r="J97" s="42">
        <v>2</v>
      </c>
      <c r="K97" s="42">
        <f t="shared" si="20"/>
        <v>2</v>
      </c>
    </row>
    <row r="98" spans="1:11" ht="54.9" customHeight="1" thickBot="1" x14ac:dyDescent="0.4">
      <c r="A98" s="100" t="s">
        <v>92</v>
      </c>
      <c r="B98" s="83"/>
      <c r="C98" s="83"/>
      <c r="D98" s="83"/>
      <c r="E98" s="84">
        <f t="shared" si="18"/>
        <v>-1</v>
      </c>
      <c r="F98" s="77">
        <f t="shared" si="19"/>
        <v>-2</v>
      </c>
      <c r="G98" s="83"/>
      <c r="H98" s="83"/>
      <c r="J98" s="42">
        <v>2</v>
      </c>
      <c r="K98" s="42">
        <f t="shared" si="20"/>
        <v>2</v>
      </c>
    </row>
    <row r="99" spans="1:11" ht="54.9" customHeight="1" thickBot="1" x14ac:dyDescent="0.4">
      <c r="A99" s="101" t="s">
        <v>93</v>
      </c>
      <c r="B99" s="85"/>
      <c r="C99" s="85"/>
      <c r="D99" s="85"/>
      <c r="E99" s="84">
        <f t="shared" si="18"/>
        <v>-1</v>
      </c>
      <c r="F99" s="78">
        <f t="shared" si="19"/>
        <v>-2</v>
      </c>
      <c r="G99" s="85"/>
      <c r="H99" s="85"/>
      <c r="J99" s="42">
        <v>2</v>
      </c>
      <c r="K99" s="42">
        <f t="shared" si="20"/>
        <v>2</v>
      </c>
    </row>
    <row r="100" spans="1:11" ht="54.9" customHeight="1" thickBot="1" x14ac:dyDescent="0.4">
      <c r="A100" s="100" t="s">
        <v>94</v>
      </c>
      <c r="B100" s="83"/>
      <c r="C100" s="83"/>
      <c r="D100" s="83"/>
      <c r="E100" s="84">
        <f t="shared" si="18"/>
        <v>-1</v>
      </c>
      <c r="F100" s="77">
        <f t="shared" si="19"/>
        <v>-3</v>
      </c>
      <c r="G100" s="83"/>
      <c r="H100" s="83"/>
      <c r="J100" s="42">
        <v>3</v>
      </c>
      <c r="K100" s="42">
        <f t="shared" si="20"/>
        <v>3</v>
      </c>
    </row>
    <row r="101" spans="1:11" ht="3.75" customHeight="1" x14ac:dyDescent="0.35">
      <c r="A101" s="88"/>
      <c r="B101" s="88"/>
      <c r="C101" s="88"/>
      <c r="D101" s="88"/>
      <c r="E101" s="88"/>
      <c r="F101" s="88"/>
      <c r="G101" s="88"/>
      <c r="H101" s="88"/>
      <c r="J101" s="41"/>
    </row>
    <row r="102" spans="1:11" ht="15.6" thickBot="1" x14ac:dyDescent="0.4">
      <c r="A102" s="88"/>
      <c r="C102" s="89"/>
      <c r="D102" s="89"/>
      <c r="E102" s="89" t="s">
        <v>37</v>
      </c>
      <c r="F102" s="90">
        <f>SUM(F86:F100)</f>
        <v>-34</v>
      </c>
      <c r="G102" s="32"/>
      <c r="H102" s="32"/>
      <c r="I102" s="80" t="s">
        <v>31</v>
      </c>
      <c r="J102" s="40">
        <f>SUM(J86:J100)</f>
        <v>34</v>
      </c>
      <c r="K102" s="40">
        <f>SUM(K86:K100)</f>
        <v>34</v>
      </c>
    </row>
    <row r="103" spans="1:11" ht="15.6" thickBot="1" x14ac:dyDescent="0.4">
      <c r="A103" s="88"/>
      <c r="B103" s="91"/>
      <c r="C103" s="91"/>
      <c r="D103" s="91"/>
      <c r="E103" s="92" t="s">
        <v>33</v>
      </c>
      <c r="F103" s="93">
        <f>(F102+K102)/(2*K102)*100</f>
        <v>0</v>
      </c>
      <c r="G103" s="32"/>
      <c r="H103" s="32"/>
    </row>
    <row r="104" spans="1:11" x14ac:dyDescent="0.35">
      <c r="A104" s="17"/>
      <c r="B104" s="35"/>
      <c r="C104" s="35"/>
      <c r="D104" s="35"/>
      <c r="E104" s="76"/>
      <c r="F104" s="52"/>
      <c r="G104" s="32"/>
      <c r="H104" s="32"/>
    </row>
    <row r="105" spans="1:11" ht="15.6" thickBot="1" x14ac:dyDescent="0.4">
      <c r="A105" s="17"/>
      <c r="B105" s="35"/>
      <c r="C105" s="35"/>
      <c r="D105" s="35"/>
      <c r="E105" s="36"/>
      <c r="F105" s="47"/>
      <c r="G105" s="32"/>
      <c r="H105" s="32"/>
    </row>
    <row r="106" spans="1:11" x14ac:dyDescent="0.35">
      <c r="A106" s="45"/>
      <c r="B106" s="60"/>
      <c r="C106" s="60"/>
      <c r="D106" s="60"/>
      <c r="E106" s="61"/>
      <c r="F106" s="62"/>
      <c r="G106" s="63"/>
      <c r="H106" s="44"/>
    </row>
    <row r="107" spans="1:11" ht="15.6" thickBot="1" x14ac:dyDescent="0.4">
      <c r="A107" s="46"/>
      <c r="B107" s="64"/>
      <c r="C107" s="64"/>
      <c r="D107" s="64"/>
      <c r="E107" s="81" t="s">
        <v>25</v>
      </c>
      <c r="F107" s="59">
        <f>F25+F34+F43+F49+F56+F82+F102</f>
        <v>-96</v>
      </c>
      <c r="G107" s="65"/>
      <c r="H107" s="48" t="s">
        <v>13</v>
      </c>
      <c r="J107" s="41" t="s">
        <v>31</v>
      </c>
    </row>
    <row r="108" spans="1:11" ht="15.6" thickBot="1" x14ac:dyDescent="0.4">
      <c r="A108" s="22"/>
      <c r="B108" s="66"/>
      <c r="C108" s="66"/>
      <c r="D108" s="66"/>
      <c r="E108" s="71" t="s">
        <v>32</v>
      </c>
      <c r="F108" s="74">
        <f>(F107+K108)/(2*K108)*100</f>
        <v>0</v>
      </c>
      <c r="G108" s="66"/>
      <c r="H108" s="23" t="s">
        <v>14</v>
      </c>
      <c r="J108" s="42">
        <f>J25+J34+J43+J49+J56+J82+J102</f>
        <v>96</v>
      </c>
      <c r="K108" s="42">
        <f>K25+K34+K43+K49+K56+K82+K102</f>
        <v>96</v>
      </c>
    </row>
    <row r="109" spans="1:11" ht="15.6" thickBot="1" x14ac:dyDescent="0.4">
      <c r="A109" s="18" t="str">
        <f>A12</f>
        <v>Conducted By:</v>
      </c>
      <c r="B109" s="66"/>
      <c r="C109" s="66"/>
      <c r="D109" s="66"/>
      <c r="E109" s="66"/>
      <c r="F109" s="67"/>
      <c r="G109" s="66"/>
      <c r="H109" s="23" t="s">
        <v>15</v>
      </c>
      <c r="J109" s="41"/>
    </row>
    <row r="110" spans="1:11" ht="15.6" thickBot="1" x14ac:dyDescent="0.4">
      <c r="A110" s="19" t="s">
        <v>5</v>
      </c>
      <c r="B110" s="68"/>
      <c r="C110" s="69"/>
      <c r="D110" s="66"/>
      <c r="E110" s="66"/>
      <c r="F110" s="67"/>
      <c r="G110" s="66"/>
      <c r="H110" s="23" t="s">
        <v>16</v>
      </c>
      <c r="J110" s="41"/>
    </row>
    <row r="111" spans="1:11" x14ac:dyDescent="0.35">
      <c r="A111" s="20" t="s">
        <v>6</v>
      </c>
      <c r="B111" s="70" t="s">
        <v>7</v>
      </c>
      <c r="C111" s="69"/>
      <c r="D111" s="66"/>
      <c r="F111" s="16"/>
      <c r="G111" s="66"/>
      <c r="H111" s="23" t="s">
        <v>17</v>
      </c>
      <c r="J111" s="41"/>
    </row>
    <row r="112" spans="1:11" x14ac:dyDescent="0.35">
      <c r="A112" s="21" t="s">
        <v>9</v>
      </c>
      <c r="B112" s="72" t="s">
        <v>0</v>
      </c>
      <c r="C112" s="73"/>
      <c r="D112" s="66"/>
      <c r="E112" s="66"/>
      <c r="F112" s="67"/>
      <c r="G112" s="66"/>
      <c r="H112" s="23" t="s">
        <v>18</v>
      </c>
      <c r="J112" s="41"/>
    </row>
    <row r="113" spans="1:10" x14ac:dyDescent="0.35">
      <c r="A113" s="24" t="s">
        <v>10</v>
      </c>
      <c r="B113" s="72" t="s">
        <v>1</v>
      </c>
      <c r="C113" s="73"/>
      <c r="D113" s="66"/>
      <c r="E113" s="66"/>
      <c r="F113" s="67"/>
      <c r="G113" s="66"/>
      <c r="H113" s="23" t="s">
        <v>19</v>
      </c>
      <c r="J113" s="41"/>
    </row>
    <row r="114" spans="1:10" x14ac:dyDescent="0.35">
      <c r="A114" s="25" t="s">
        <v>11</v>
      </c>
      <c r="B114" s="22" t="s">
        <v>2</v>
      </c>
      <c r="C114" s="23"/>
      <c r="D114" s="30"/>
      <c r="E114" s="30"/>
      <c r="F114" s="38"/>
      <c r="G114" s="30"/>
      <c r="H114" s="23" t="s">
        <v>20</v>
      </c>
      <c r="J114" s="41"/>
    </row>
    <row r="115" spans="1:10" ht="15.6" thickBot="1" x14ac:dyDescent="0.4">
      <c r="A115" s="26" t="s">
        <v>12</v>
      </c>
      <c r="B115" s="27" t="s">
        <v>8</v>
      </c>
      <c r="C115" s="28"/>
      <c r="D115" s="30"/>
      <c r="E115" s="30"/>
      <c r="F115" s="38"/>
      <c r="G115" s="30"/>
      <c r="H115" s="23"/>
      <c r="J115" s="41"/>
    </row>
    <row r="116" spans="1:10" ht="15.6" thickBot="1" x14ac:dyDescent="0.4">
      <c r="A116" s="27"/>
      <c r="B116" s="49"/>
      <c r="C116" s="49"/>
      <c r="D116" s="49"/>
      <c r="E116" s="49"/>
      <c r="F116" s="50"/>
      <c r="G116" s="49"/>
      <c r="H116" s="28"/>
      <c r="J116" s="41"/>
    </row>
    <row r="118" spans="1:10" x14ac:dyDescent="0.35">
      <c r="J118" s="41"/>
    </row>
    <row r="119" spans="1:10" x14ac:dyDescent="0.35">
      <c r="J119" s="41"/>
    </row>
    <row r="120" spans="1:10" x14ac:dyDescent="0.35">
      <c r="J120" s="41"/>
    </row>
  </sheetData>
  <sheetProtection password="CD7D" sheet="1" objects="1" scenarios="1" selectLockedCells="1"/>
  <mergeCells count="1">
    <mergeCell ref="A10:H10"/>
  </mergeCells>
  <conditionalFormatting sqref="F108">
    <cfRule type="cellIs" dxfId="39" priority="36" operator="greaterThanOrEqual">
      <formula>95</formula>
    </cfRule>
    <cfRule type="cellIs" dxfId="38" priority="37" operator="between">
      <formula>85</formula>
      <formula>94.9</formula>
    </cfRule>
    <cfRule type="cellIs" dxfId="37" priority="38" operator="between">
      <formula>75</formula>
      <formula>84.9</formula>
    </cfRule>
    <cfRule type="cellIs" dxfId="36" priority="39" operator="between">
      <formula>51</formula>
      <formula>74.9</formula>
    </cfRule>
    <cfRule type="cellIs" dxfId="35" priority="40" operator="lessThanOrEqual">
      <formula>50.9</formula>
    </cfRule>
  </conditionalFormatting>
  <conditionalFormatting sqref="F35">
    <cfRule type="cellIs" dxfId="34" priority="31" operator="greaterThanOrEqual">
      <formula>95</formula>
    </cfRule>
    <cfRule type="cellIs" dxfId="33" priority="32" operator="between">
      <formula>85</formula>
      <formula>94.9</formula>
    </cfRule>
    <cfRule type="cellIs" dxfId="32" priority="33" operator="between">
      <formula>75</formula>
      <formula>84.9</formula>
    </cfRule>
    <cfRule type="cellIs" dxfId="31" priority="34" operator="between">
      <formula>51</formula>
      <formula>74.9</formula>
    </cfRule>
    <cfRule type="cellIs" dxfId="30" priority="35" operator="lessThanOrEqual">
      <formula>50.9</formula>
    </cfRule>
  </conditionalFormatting>
  <conditionalFormatting sqref="F26">
    <cfRule type="cellIs" dxfId="29" priority="26" operator="greaterThanOrEqual">
      <formula>95</formula>
    </cfRule>
    <cfRule type="cellIs" dxfId="28" priority="27" operator="between">
      <formula>85</formula>
      <formula>94.9</formula>
    </cfRule>
    <cfRule type="cellIs" dxfId="27" priority="28" operator="between">
      <formula>75</formula>
      <formula>84.9</formula>
    </cfRule>
    <cfRule type="cellIs" dxfId="26" priority="29" operator="between">
      <formula>51</formula>
      <formula>74.9</formula>
    </cfRule>
    <cfRule type="cellIs" dxfId="25" priority="30" operator="lessThanOrEqual">
      <formula>50.9</formula>
    </cfRule>
  </conditionalFormatting>
  <conditionalFormatting sqref="F44">
    <cfRule type="cellIs" dxfId="24" priority="21" operator="greaterThanOrEqual">
      <formula>95</formula>
    </cfRule>
    <cfRule type="cellIs" dxfId="23" priority="22" operator="between">
      <formula>85</formula>
      <formula>94.9</formula>
    </cfRule>
    <cfRule type="cellIs" dxfId="22" priority="23" operator="between">
      <formula>75</formula>
      <formula>84.9</formula>
    </cfRule>
    <cfRule type="cellIs" dxfId="21" priority="24" operator="between">
      <formula>51</formula>
      <formula>74.9</formula>
    </cfRule>
    <cfRule type="cellIs" dxfId="20" priority="25" operator="lessThanOrEqual">
      <formula>50.9</formula>
    </cfRule>
  </conditionalFormatting>
  <conditionalFormatting sqref="F50">
    <cfRule type="cellIs" dxfId="19" priority="16" operator="greaterThanOrEqual">
      <formula>95</formula>
    </cfRule>
    <cfRule type="cellIs" dxfId="18" priority="17" operator="between">
      <formula>85</formula>
      <formula>94.9</formula>
    </cfRule>
    <cfRule type="cellIs" dxfId="17" priority="18" operator="between">
      <formula>75</formula>
      <formula>84.9</formula>
    </cfRule>
    <cfRule type="cellIs" dxfId="16" priority="19" operator="between">
      <formula>51</formula>
      <formula>74.9</formula>
    </cfRule>
    <cfRule type="cellIs" dxfId="15" priority="20" operator="lessThanOrEqual">
      <formula>50.9</formula>
    </cfRule>
  </conditionalFormatting>
  <conditionalFormatting sqref="F57">
    <cfRule type="cellIs" dxfId="14" priority="11" operator="greaterThanOrEqual">
      <formula>95</formula>
    </cfRule>
    <cfRule type="cellIs" dxfId="13" priority="12" operator="between">
      <formula>85</formula>
      <formula>94.9</formula>
    </cfRule>
    <cfRule type="cellIs" dxfId="12" priority="13" operator="between">
      <formula>75</formula>
      <formula>84.9</formula>
    </cfRule>
    <cfRule type="cellIs" dxfId="11" priority="14" operator="between">
      <formula>51</formula>
      <formula>74.9</formula>
    </cfRule>
    <cfRule type="cellIs" dxfId="10" priority="15" operator="lessThanOrEqual">
      <formula>50.9</formula>
    </cfRule>
  </conditionalFormatting>
  <conditionalFormatting sqref="F103">
    <cfRule type="cellIs" dxfId="9" priority="1" operator="greaterThanOrEqual">
      <formula>95</formula>
    </cfRule>
    <cfRule type="cellIs" dxfId="8" priority="2" operator="between">
      <formula>85</formula>
      <formula>94.9</formula>
    </cfRule>
    <cfRule type="cellIs" dxfId="7" priority="3" operator="between">
      <formula>75</formula>
      <formula>84.9</formula>
    </cfRule>
    <cfRule type="cellIs" dxfId="6" priority="4" operator="between">
      <formula>51</formula>
      <formula>74.9</formula>
    </cfRule>
    <cfRule type="cellIs" dxfId="5" priority="5" operator="lessThanOrEqual">
      <formula>50.9</formula>
    </cfRule>
  </conditionalFormatting>
  <conditionalFormatting sqref="F83">
    <cfRule type="cellIs" dxfId="4" priority="6" operator="greaterThanOrEqual">
      <formula>95</formula>
    </cfRule>
    <cfRule type="cellIs" dxfId="3" priority="7" operator="between">
      <formula>85</formula>
      <formula>94.9</formula>
    </cfRule>
    <cfRule type="cellIs" dxfId="2" priority="8" operator="between">
      <formula>75</formula>
      <formula>84.9</formula>
    </cfRule>
    <cfRule type="cellIs" dxfId="1" priority="9" operator="between">
      <formula>51</formula>
      <formula>74.9</formula>
    </cfRule>
    <cfRule type="cellIs" dxfId="0" priority="10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51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workbookViewId="0">
      <selection activeCell="O20" sqref="O20"/>
    </sheetView>
  </sheetViews>
  <sheetFormatPr defaultRowHeight="14.4" x14ac:dyDescent="0.3"/>
  <cols>
    <col min="1" max="1" width="9.88671875" bestFit="1" customWidth="1"/>
    <col min="2" max="2" width="11.44140625" bestFit="1" customWidth="1"/>
    <col min="3" max="17" width="7.109375" customWidth="1"/>
  </cols>
  <sheetData>
    <row r="1" spans="2:17" ht="15.75" thickBot="1" x14ac:dyDescent="0.3"/>
    <row r="2" spans="2:17" ht="15" x14ac:dyDescent="0.25">
      <c r="B2" s="13" t="str">
        <f>'Team 1'!A16</f>
        <v>Vehicle</v>
      </c>
      <c r="C2" s="15" t="str">
        <f>'Team 1'!$A$11</f>
        <v>Team 1:</v>
      </c>
      <c r="D2" s="15" t="str">
        <f>'Team 2'!$A$11</f>
        <v>Team 2:</v>
      </c>
      <c r="E2" s="15" t="str">
        <f>'Team 3'!$A$11</f>
        <v>Team 3:</v>
      </c>
      <c r="F2" s="15" t="str">
        <f>'Team 4'!$A$11</f>
        <v>Team 4:</v>
      </c>
      <c r="G2" s="15" t="str">
        <f>'Team 5'!$A$11</f>
        <v>Team 5:</v>
      </c>
      <c r="H2" s="15" t="str">
        <f>'Team 6'!$A$11</f>
        <v>Team 6:</v>
      </c>
      <c r="I2" s="15" t="str">
        <f>'Team 7'!$A$11</f>
        <v>Team 7:</v>
      </c>
      <c r="J2" s="15" t="str">
        <f>'Team 8'!$A$11</f>
        <v>Team 8:</v>
      </c>
      <c r="K2" s="15" t="str">
        <f>'Team 9'!$A$11</f>
        <v>Team 9:</v>
      </c>
      <c r="L2" s="15" t="str">
        <f>'Team 10'!$A$11</f>
        <v>Team 10:</v>
      </c>
      <c r="M2" s="15" t="str">
        <f>'Team 11'!$A$11</f>
        <v>Team 11:</v>
      </c>
      <c r="N2" s="15" t="str">
        <f>'Team 12'!$A$11</f>
        <v>Team 12:</v>
      </c>
      <c r="O2" s="15" t="str">
        <f>'Team 13'!$A$11</f>
        <v>Team 13:</v>
      </c>
      <c r="P2" s="15" t="str">
        <f>'Team 14'!$A$11</f>
        <v>Team 14:</v>
      </c>
      <c r="Q2" s="103" t="str">
        <f>'Team 15'!$A$11</f>
        <v>Team 15:</v>
      </c>
    </row>
    <row r="3" spans="2:17" ht="15.75" thickBot="1" x14ac:dyDescent="0.3">
      <c r="B3" s="14" t="s">
        <v>28</v>
      </c>
      <c r="C3" s="58">
        <f>'Team 1'!$F$26</f>
        <v>0</v>
      </c>
      <c r="D3" s="58">
        <f>'Team 2'!$F$26</f>
        <v>0</v>
      </c>
      <c r="E3" s="58">
        <f>'Team 3'!$F$26</f>
        <v>0</v>
      </c>
      <c r="F3" s="58">
        <f>'Team 4'!$F$26</f>
        <v>0</v>
      </c>
      <c r="G3" s="58">
        <f>'Team 5'!$F$26</f>
        <v>0</v>
      </c>
      <c r="H3" s="58">
        <f>'Team 6'!$F$26</f>
        <v>0</v>
      </c>
      <c r="I3" s="58">
        <f>'Team 7'!$F$26</f>
        <v>0</v>
      </c>
      <c r="J3" s="58">
        <f>'Team 8'!$F$26</f>
        <v>0</v>
      </c>
      <c r="K3" s="58">
        <f>'Team 9'!$F$26</f>
        <v>0</v>
      </c>
      <c r="L3" s="58">
        <f>'Team 10'!$F$26</f>
        <v>0</v>
      </c>
      <c r="M3" s="58">
        <f>'Team 11'!$F$26</f>
        <v>0</v>
      </c>
      <c r="N3" s="58">
        <f>'Team 12'!$F$26</f>
        <v>0</v>
      </c>
      <c r="O3" s="58">
        <f>'Team 13'!$F$26</f>
        <v>0</v>
      </c>
      <c r="P3" s="58">
        <f>'Team 14'!$F$26</f>
        <v>0</v>
      </c>
      <c r="Q3" s="104">
        <f>'Team 15'!$F$26</f>
        <v>0</v>
      </c>
    </row>
    <row r="4" spans="2:17" ht="15" x14ac:dyDescent="0.25">
      <c r="B4" s="53" t="s">
        <v>21</v>
      </c>
      <c r="C4" s="82">
        <v>95</v>
      </c>
      <c r="D4" s="82">
        <v>95</v>
      </c>
      <c r="E4" s="82">
        <v>95</v>
      </c>
      <c r="F4" s="82">
        <v>95</v>
      </c>
      <c r="G4" s="82">
        <v>95</v>
      </c>
      <c r="H4" s="82">
        <v>95</v>
      </c>
      <c r="I4" s="82">
        <v>95</v>
      </c>
      <c r="J4" s="82">
        <v>95</v>
      </c>
      <c r="K4" s="82">
        <v>95</v>
      </c>
      <c r="L4" s="82">
        <v>95</v>
      </c>
      <c r="M4" s="82">
        <v>95</v>
      </c>
      <c r="N4" s="82">
        <v>95</v>
      </c>
      <c r="O4" s="82">
        <v>95</v>
      </c>
      <c r="P4" s="82">
        <v>95</v>
      </c>
      <c r="Q4" s="82">
        <v>95</v>
      </c>
    </row>
    <row r="5" spans="2:17" ht="15" x14ac:dyDescent="0.25">
      <c r="B5" s="7" t="s">
        <v>0</v>
      </c>
      <c r="C5" s="7">
        <v>85</v>
      </c>
      <c r="D5" s="7">
        <v>85</v>
      </c>
      <c r="E5" s="7">
        <v>85</v>
      </c>
      <c r="F5" s="7">
        <v>85</v>
      </c>
      <c r="G5" s="7">
        <v>85</v>
      </c>
      <c r="H5" s="7">
        <v>85</v>
      </c>
      <c r="I5" s="7">
        <v>85</v>
      </c>
      <c r="J5" s="7">
        <v>85</v>
      </c>
      <c r="K5" s="7">
        <v>85</v>
      </c>
      <c r="L5" s="7">
        <v>85</v>
      </c>
      <c r="M5" s="7">
        <v>85</v>
      </c>
      <c r="N5" s="7">
        <v>85</v>
      </c>
      <c r="O5" s="7">
        <v>85</v>
      </c>
      <c r="P5" s="7">
        <v>85</v>
      </c>
      <c r="Q5" s="54">
        <v>85</v>
      </c>
    </row>
    <row r="6" spans="2:17" ht="15" x14ac:dyDescent="0.25">
      <c r="B6" s="8" t="s">
        <v>1</v>
      </c>
      <c r="C6" s="8">
        <v>75</v>
      </c>
      <c r="D6" s="8">
        <v>75</v>
      </c>
      <c r="E6" s="8">
        <v>75</v>
      </c>
      <c r="F6" s="8">
        <v>75</v>
      </c>
      <c r="G6" s="8">
        <v>75</v>
      </c>
      <c r="H6" s="8">
        <v>75</v>
      </c>
      <c r="I6" s="8">
        <v>75</v>
      </c>
      <c r="J6" s="8">
        <v>75</v>
      </c>
      <c r="K6" s="8">
        <v>75</v>
      </c>
      <c r="L6" s="8">
        <v>75</v>
      </c>
      <c r="M6" s="8">
        <v>75</v>
      </c>
      <c r="N6" s="8">
        <v>75</v>
      </c>
      <c r="O6" s="8">
        <v>75</v>
      </c>
      <c r="P6" s="8">
        <v>75</v>
      </c>
      <c r="Q6" s="55">
        <v>75</v>
      </c>
    </row>
    <row r="7" spans="2:17" ht="15.75" thickBot="1" x14ac:dyDescent="0.3">
      <c r="B7" s="56" t="s">
        <v>2</v>
      </c>
      <c r="C7" s="56">
        <v>51</v>
      </c>
      <c r="D7" s="56">
        <v>51</v>
      </c>
      <c r="E7" s="56">
        <v>51</v>
      </c>
      <c r="F7" s="56">
        <v>51</v>
      </c>
      <c r="G7" s="56">
        <v>51</v>
      </c>
      <c r="H7" s="56">
        <v>51</v>
      </c>
      <c r="I7" s="56">
        <v>51</v>
      </c>
      <c r="J7" s="56">
        <v>51</v>
      </c>
      <c r="K7" s="56">
        <v>51</v>
      </c>
      <c r="L7" s="56">
        <v>51</v>
      </c>
      <c r="M7" s="56">
        <v>51</v>
      </c>
      <c r="N7" s="56">
        <v>51</v>
      </c>
      <c r="O7" s="56">
        <v>51</v>
      </c>
      <c r="P7" s="56">
        <v>51</v>
      </c>
      <c r="Q7" s="57">
        <v>51</v>
      </c>
    </row>
    <row r="9" spans="2:17" ht="15.75" thickBot="1" x14ac:dyDescent="0.3"/>
    <row r="10" spans="2:17" ht="15" x14ac:dyDescent="0.25">
      <c r="B10" s="13" t="str">
        <f>'Team 1'!A28</f>
        <v>Access Equipment</v>
      </c>
      <c r="C10" s="15" t="str">
        <f>C$2</f>
        <v>Team 1:</v>
      </c>
      <c r="D10" s="15" t="str">
        <f t="shared" ref="D10:Q10" si="0">D$2</f>
        <v>Team 2:</v>
      </c>
      <c r="E10" s="15" t="str">
        <f t="shared" si="0"/>
        <v>Team 3:</v>
      </c>
      <c r="F10" s="15" t="str">
        <f t="shared" si="0"/>
        <v>Team 4:</v>
      </c>
      <c r="G10" s="15" t="str">
        <f t="shared" si="0"/>
        <v>Team 5:</v>
      </c>
      <c r="H10" s="15" t="str">
        <f t="shared" si="0"/>
        <v>Team 6:</v>
      </c>
      <c r="I10" s="15" t="str">
        <f t="shared" si="0"/>
        <v>Team 7:</v>
      </c>
      <c r="J10" s="15" t="str">
        <f t="shared" si="0"/>
        <v>Team 8:</v>
      </c>
      <c r="K10" s="15" t="str">
        <f t="shared" si="0"/>
        <v>Team 9:</v>
      </c>
      <c r="L10" s="15" t="str">
        <f t="shared" si="0"/>
        <v>Team 10:</v>
      </c>
      <c r="M10" s="15" t="str">
        <f t="shared" si="0"/>
        <v>Team 11:</v>
      </c>
      <c r="N10" s="15" t="str">
        <f t="shared" si="0"/>
        <v>Team 12:</v>
      </c>
      <c r="O10" s="15" t="str">
        <f t="shared" si="0"/>
        <v>Team 13:</v>
      </c>
      <c r="P10" s="15" t="str">
        <f t="shared" si="0"/>
        <v>Team 14:</v>
      </c>
      <c r="Q10" s="103" t="str">
        <f t="shared" si="0"/>
        <v>Team 15:</v>
      </c>
    </row>
    <row r="11" spans="2:17" ht="15.75" thickBot="1" x14ac:dyDescent="0.3">
      <c r="B11" s="14" t="s">
        <v>28</v>
      </c>
      <c r="C11" s="58">
        <f>'Team 1'!$F$35</f>
        <v>0</v>
      </c>
      <c r="D11" s="58">
        <f>'Team 2'!$F$35</f>
        <v>0</v>
      </c>
      <c r="E11" s="58">
        <f>'Team 3'!$F$35</f>
        <v>0</v>
      </c>
      <c r="F11" s="58">
        <f>'Team 4'!$F$35</f>
        <v>0</v>
      </c>
      <c r="G11" s="58">
        <f>'Team 5'!$F$35</f>
        <v>0</v>
      </c>
      <c r="H11" s="58">
        <f>'Team 6'!$F$35</f>
        <v>0</v>
      </c>
      <c r="I11" s="58">
        <f>'Team 7'!$F$35</f>
        <v>0</v>
      </c>
      <c r="J11" s="58">
        <f>'Team 8'!$F$35</f>
        <v>0</v>
      </c>
      <c r="K11" s="58">
        <f>'Team 9'!$F$35</f>
        <v>0</v>
      </c>
      <c r="L11" s="58">
        <f>'Team 10'!$F$35</f>
        <v>0</v>
      </c>
      <c r="M11" s="58">
        <f>'Team 11'!$F$35</f>
        <v>0</v>
      </c>
      <c r="N11" s="58">
        <f>'Team 12'!$F$35</f>
        <v>0</v>
      </c>
      <c r="O11" s="58">
        <f>'Team 13'!$F$35</f>
        <v>0</v>
      </c>
      <c r="P11" s="58">
        <f>'Team 14'!$F$35</f>
        <v>0</v>
      </c>
      <c r="Q11" s="104">
        <f>'Team 15'!$F$35</f>
        <v>0</v>
      </c>
    </row>
    <row r="12" spans="2:17" ht="15" x14ac:dyDescent="0.25">
      <c r="B12" s="53" t="s">
        <v>21</v>
      </c>
      <c r="C12" s="82">
        <v>95</v>
      </c>
      <c r="D12" s="82">
        <v>95</v>
      </c>
      <c r="E12" s="82">
        <v>95</v>
      </c>
      <c r="F12" s="82">
        <v>95</v>
      </c>
      <c r="G12" s="82">
        <v>95</v>
      </c>
      <c r="H12" s="82">
        <v>95</v>
      </c>
      <c r="I12" s="82">
        <v>95</v>
      </c>
      <c r="J12" s="82">
        <v>95</v>
      </c>
      <c r="K12" s="82">
        <v>95</v>
      </c>
      <c r="L12" s="82">
        <v>95</v>
      </c>
      <c r="M12" s="82">
        <v>95</v>
      </c>
      <c r="N12" s="82">
        <v>95</v>
      </c>
      <c r="O12" s="82">
        <v>95</v>
      </c>
      <c r="P12" s="82">
        <v>95</v>
      </c>
      <c r="Q12" s="82">
        <v>95</v>
      </c>
    </row>
    <row r="13" spans="2:17" ht="15" x14ac:dyDescent="0.25">
      <c r="B13" s="7" t="s">
        <v>0</v>
      </c>
      <c r="C13" s="7">
        <v>85</v>
      </c>
      <c r="D13" s="7">
        <v>85</v>
      </c>
      <c r="E13" s="7">
        <v>85</v>
      </c>
      <c r="F13" s="7">
        <v>85</v>
      </c>
      <c r="G13" s="7">
        <v>85</v>
      </c>
      <c r="H13" s="7">
        <v>85</v>
      </c>
      <c r="I13" s="7">
        <v>85</v>
      </c>
      <c r="J13" s="7">
        <v>85</v>
      </c>
      <c r="K13" s="7">
        <v>85</v>
      </c>
      <c r="L13" s="7">
        <v>85</v>
      </c>
      <c r="M13" s="7">
        <v>85</v>
      </c>
      <c r="N13" s="7">
        <v>85</v>
      </c>
      <c r="O13" s="7">
        <v>85</v>
      </c>
      <c r="P13" s="7">
        <v>85</v>
      </c>
      <c r="Q13" s="54">
        <v>85</v>
      </c>
    </row>
    <row r="14" spans="2:17" ht="15" x14ac:dyDescent="0.25">
      <c r="B14" s="8" t="s">
        <v>1</v>
      </c>
      <c r="C14" s="8">
        <v>75</v>
      </c>
      <c r="D14" s="8">
        <v>75</v>
      </c>
      <c r="E14" s="8">
        <v>75</v>
      </c>
      <c r="F14" s="8">
        <v>75</v>
      </c>
      <c r="G14" s="8">
        <v>75</v>
      </c>
      <c r="H14" s="8">
        <v>75</v>
      </c>
      <c r="I14" s="8">
        <v>75</v>
      </c>
      <c r="J14" s="8">
        <v>75</v>
      </c>
      <c r="K14" s="8">
        <v>75</v>
      </c>
      <c r="L14" s="8">
        <v>75</v>
      </c>
      <c r="M14" s="8">
        <v>75</v>
      </c>
      <c r="N14" s="8">
        <v>75</v>
      </c>
      <c r="O14" s="8">
        <v>75</v>
      </c>
      <c r="P14" s="8">
        <v>75</v>
      </c>
      <c r="Q14" s="55">
        <v>75</v>
      </c>
    </row>
    <row r="15" spans="2:17" ht="15.75" thickBot="1" x14ac:dyDescent="0.3">
      <c r="B15" s="56" t="s">
        <v>2</v>
      </c>
      <c r="C15" s="56">
        <v>51</v>
      </c>
      <c r="D15" s="56">
        <v>51</v>
      </c>
      <c r="E15" s="56">
        <v>51</v>
      </c>
      <c r="F15" s="56">
        <v>51</v>
      </c>
      <c r="G15" s="56">
        <v>51</v>
      </c>
      <c r="H15" s="56">
        <v>51</v>
      </c>
      <c r="I15" s="56">
        <v>51</v>
      </c>
      <c r="J15" s="56">
        <v>51</v>
      </c>
      <c r="K15" s="56">
        <v>51</v>
      </c>
      <c r="L15" s="56">
        <v>51</v>
      </c>
      <c r="M15" s="56">
        <v>51</v>
      </c>
      <c r="N15" s="56">
        <v>51</v>
      </c>
      <c r="O15" s="56">
        <v>51</v>
      </c>
      <c r="P15" s="56">
        <v>51</v>
      </c>
      <c r="Q15" s="57">
        <v>51</v>
      </c>
    </row>
    <row r="17" spans="2:17" ht="15.75" thickBot="1" x14ac:dyDescent="0.3"/>
    <row r="18" spans="2:17" ht="15" x14ac:dyDescent="0.25">
      <c r="B18" s="13" t="str">
        <f>'Team 1'!A37</f>
        <v>PPE</v>
      </c>
      <c r="C18" s="15" t="str">
        <f>C$2</f>
        <v>Team 1:</v>
      </c>
      <c r="D18" s="15" t="str">
        <f t="shared" ref="D18:Q18" si="1">D$2</f>
        <v>Team 2:</v>
      </c>
      <c r="E18" s="15" t="str">
        <f t="shared" si="1"/>
        <v>Team 3:</v>
      </c>
      <c r="F18" s="15" t="str">
        <f t="shared" si="1"/>
        <v>Team 4:</v>
      </c>
      <c r="G18" s="15" t="str">
        <f t="shared" si="1"/>
        <v>Team 5:</v>
      </c>
      <c r="H18" s="15" t="str">
        <f t="shared" si="1"/>
        <v>Team 6:</v>
      </c>
      <c r="I18" s="15" t="str">
        <f t="shared" si="1"/>
        <v>Team 7:</v>
      </c>
      <c r="J18" s="15" t="str">
        <f t="shared" si="1"/>
        <v>Team 8:</v>
      </c>
      <c r="K18" s="15" t="str">
        <f t="shared" si="1"/>
        <v>Team 9:</v>
      </c>
      <c r="L18" s="15" t="str">
        <f t="shared" si="1"/>
        <v>Team 10:</v>
      </c>
      <c r="M18" s="15" t="str">
        <f t="shared" si="1"/>
        <v>Team 11:</v>
      </c>
      <c r="N18" s="15" t="str">
        <f t="shared" si="1"/>
        <v>Team 12:</v>
      </c>
      <c r="O18" s="15" t="str">
        <f t="shared" si="1"/>
        <v>Team 13:</v>
      </c>
      <c r="P18" s="15" t="str">
        <f t="shared" si="1"/>
        <v>Team 14:</v>
      </c>
      <c r="Q18" s="103" t="str">
        <f t="shared" si="1"/>
        <v>Team 15:</v>
      </c>
    </row>
    <row r="19" spans="2:17" ht="15.75" thickBot="1" x14ac:dyDescent="0.3">
      <c r="B19" s="14" t="s">
        <v>28</v>
      </c>
      <c r="C19" s="58">
        <f>'Team 1'!$F$44</f>
        <v>0</v>
      </c>
      <c r="D19" s="58">
        <f>'Team 2'!$F$44</f>
        <v>0</v>
      </c>
      <c r="E19" s="58">
        <f>'Team 3'!$F$44</f>
        <v>0</v>
      </c>
      <c r="F19" s="58">
        <f>'Team 4'!$F$44</f>
        <v>0</v>
      </c>
      <c r="G19" s="58">
        <f>'Team 5'!$F$44</f>
        <v>0</v>
      </c>
      <c r="H19" s="58">
        <f>'Team 6'!$F$44</f>
        <v>0</v>
      </c>
      <c r="I19" s="58">
        <f>'Team 7'!$F$44</f>
        <v>0</v>
      </c>
      <c r="J19" s="58">
        <f>'Team 8'!$F$44</f>
        <v>0</v>
      </c>
      <c r="K19" s="58">
        <f>'Team 9'!$F$44</f>
        <v>0</v>
      </c>
      <c r="L19" s="58">
        <f>'Team 10'!$F$44</f>
        <v>0</v>
      </c>
      <c r="M19" s="58">
        <f>'Team 11'!$F$44</f>
        <v>0</v>
      </c>
      <c r="N19" s="58">
        <f>'Team 12'!$F$44</f>
        <v>0</v>
      </c>
      <c r="O19" s="58">
        <f>'Team 13'!$F$44</f>
        <v>0</v>
      </c>
      <c r="P19" s="58">
        <f>'Team 14'!$F$44</f>
        <v>0</v>
      </c>
      <c r="Q19" s="104">
        <f>'Team 15'!$F$44</f>
        <v>0</v>
      </c>
    </row>
    <row r="20" spans="2:17" ht="15" x14ac:dyDescent="0.25">
      <c r="B20" s="53" t="s">
        <v>21</v>
      </c>
      <c r="C20" s="82">
        <v>95</v>
      </c>
      <c r="D20" s="82">
        <v>95</v>
      </c>
      <c r="E20" s="82">
        <v>95</v>
      </c>
      <c r="F20" s="82">
        <v>95</v>
      </c>
      <c r="G20" s="82">
        <v>95</v>
      </c>
      <c r="H20" s="82">
        <v>95</v>
      </c>
      <c r="I20" s="82">
        <v>95</v>
      </c>
      <c r="J20" s="82">
        <v>95</v>
      </c>
      <c r="K20" s="82">
        <v>95</v>
      </c>
      <c r="L20" s="82">
        <v>95</v>
      </c>
      <c r="M20" s="82">
        <v>95</v>
      </c>
      <c r="N20" s="82">
        <v>95</v>
      </c>
      <c r="O20" s="82">
        <v>95</v>
      </c>
      <c r="P20" s="82">
        <v>95</v>
      </c>
      <c r="Q20" s="82">
        <v>95</v>
      </c>
    </row>
    <row r="21" spans="2:17" ht="15" x14ac:dyDescent="0.25">
      <c r="B21" s="7" t="s">
        <v>0</v>
      </c>
      <c r="C21" s="7">
        <v>85</v>
      </c>
      <c r="D21" s="7">
        <v>85</v>
      </c>
      <c r="E21" s="7">
        <v>85</v>
      </c>
      <c r="F21" s="7">
        <v>85</v>
      </c>
      <c r="G21" s="7">
        <v>85</v>
      </c>
      <c r="H21" s="7">
        <v>85</v>
      </c>
      <c r="I21" s="7">
        <v>85</v>
      </c>
      <c r="J21" s="7">
        <v>85</v>
      </c>
      <c r="K21" s="7">
        <v>85</v>
      </c>
      <c r="L21" s="7">
        <v>85</v>
      </c>
      <c r="M21" s="7">
        <v>85</v>
      </c>
      <c r="N21" s="7">
        <v>85</v>
      </c>
      <c r="O21" s="7">
        <v>85</v>
      </c>
      <c r="P21" s="7">
        <v>85</v>
      </c>
      <c r="Q21" s="54">
        <v>85</v>
      </c>
    </row>
    <row r="22" spans="2:17" ht="15" x14ac:dyDescent="0.25">
      <c r="B22" s="8" t="s">
        <v>1</v>
      </c>
      <c r="C22" s="8">
        <v>75</v>
      </c>
      <c r="D22" s="8">
        <v>75</v>
      </c>
      <c r="E22" s="8">
        <v>75</v>
      </c>
      <c r="F22" s="8">
        <v>75</v>
      </c>
      <c r="G22" s="8">
        <v>75</v>
      </c>
      <c r="H22" s="8">
        <v>75</v>
      </c>
      <c r="I22" s="8">
        <v>75</v>
      </c>
      <c r="J22" s="8">
        <v>75</v>
      </c>
      <c r="K22" s="8">
        <v>75</v>
      </c>
      <c r="L22" s="8">
        <v>75</v>
      </c>
      <c r="M22" s="8">
        <v>75</v>
      </c>
      <c r="N22" s="8">
        <v>75</v>
      </c>
      <c r="O22" s="8">
        <v>75</v>
      </c>
      <c r="P22" s="8">
        <v>75</v>
      </c>
      <c r="Q22" s="55">
        <v>75</v>
      </c>
    </row>
    <row r="23" spans="2:17" ht="15.75" thickBot="1" x14ac:dyDescent="0.3">
      <c r="B23" s="56" t="s">
        <v>2</v>
      </c>
      <c r="C23" s="56">
        <v>51</v>
      </c>
      <c r="D23" s="56">
        <v>51</v>
      </c>
      <c r="E23" s="56">
        <v>51</v>
      </c>
      <c r="F23" s="56">
        <v>51</v>
      </c>
      <c r="G23" s="56">
        <v>51</v>
      </c>
      <c r="H23" s="56">
        <v>51</v>
      </c>
      <c r="I23" s="56">
        <v>51</v>
      </c>
      <c r="J23" s="56">
        <v>51</v>
      </c>
      <c r="K23" s="56">
        <v>51</v>
      </c>
      <c r="L23" s="56">
        <v>51</v>
      </c>
      <c r="M23" s="56">
        <v>51</v>
      </c>
      <c r="N23" s="56">
        <v>51</v>
      </c>
      <c r="O23" s="56">
        <v>51</v>
      </c>
      <c r="P23" s="56">
        <v>51</v>
      </c>
      <c r="Q23" s="57">
        <v>51</v>
      </c>
    </row>
    <row r="25" spans="2:17" ht="15.75" thickBot="1" x14ac:dyDescent="0.3"/>
    <row r="26" spans="2:17" ht="15" x14ac:dyDescent="0.25">
      <c r="B26" s="13" t="str">
        <f>'Team 1'!A46</f>
        <v>Rescue Equipment</v>
      </c>
      <c r="C26" s="15" t="str">
        <f>C$2</f>
        <v>Team 1:</v>
      </c>
      <c r="D26" s="15" t="str">
        <f t="shared" ref="D26:Q26" si="2">D$2</f>
        <v>Team 2:</v>
      </c>
      <c r="E26" s="15" t="str">
        <f t="shared" si="2"/>
        <v>Team 3:</v>
      </c>
      <c r="F26" s="15" t="str">
        <f t="shared" si="2"/>
        <v>Team 4:</v>
      </c>
      <c r="G26" s="15" t="str">
        <f t="shared" si="2"/>
        <v>Team 5:</v>
      </c>
      <c r="H26" s="15" t="str">
        <f t="shared" si="2"/>
        <v>Team 6:</v>
      </c>
      <c r="I26" s="15" t="str">
        <f t="shared" si="2"/>
        <v>Team 7:</v>
      </c>
      <c r="J26" s="15" t="str">
        <f t="shared" si="2"/>
        <v>Team 8:</v>
      </c>
      <c r="K26" s="15" t="str">
        <f t="shared" si="2"/>
        <v>Team 9:</v>
      </c>
      <c r="L26" s="15" t="str">
        <f t="shared" si="2"/>
        <v>Team 10:</v>
      </c>
      <c r="M26" s="15" t="str">
        <f t="shared" si="2"/>
        <v>Team 11:</v>
      </c>
      <c r="N26" s="15" t="str">
        <f t="shared" si="2"/>
        <v>Team 12:</v>
      </c>
      <c r="O26" s="15" t="str">
        <f t="shared" si="2"/>
        <v>Team 13:</v>
      </c>
      <c r="P26" s="15" t="str">
        <f t="shared" si="2"/>
        <v>Team 14:</v>
      </c>
      <c r="Q26" s="103" t="str">
        <f t="shared" si="2"/>
        <v>Team 15:</v>
      </c>
    </row>
    <row r="27" spans="2:17" ht="15.75" thickBot="1" x14ac:dyDescent="0.3">
      <c r="B27" s="14" t="s">
        <v>28</v>
      </c>
      <c r="C27" s="58">
        <f>'Team 1'!$F$50</f>
        <v>0</v>
      </c>
      <c r="D27" s="58">
        <f>'Team 2'!$F$50</f>
        <v>0</v>
      </c>
      <c r="E27" s="58">
        <f>'Team 3'!$F$50</f>
        <v>0</v>
      </c>
      <c r="F27" s="58">
        <f>'Team 4'!$F$50</f>
        <v>0</v>
      </c>
      <c r="G27" s="58">
        <f>'Team 5'!$F$50</f>
        <v>0</v>
      </c>
      <c r="H27" s="58">
        <f>'Team 6'!$F$50</f>
        <v>0</v>
      </c>
      <c r="I27" s="58">
        <f>'Team 7'!$F$50</f>
        <v>0</v>
      </c>
      <c r="J27" s="58">
        <f>'Team 8'!$F$50</f>
        <v>0</v>
      </c>
      <c r="K27" s="58">
        <f>'Team 9'!$F$50</f>
        <v>0</v>
      </c>
      <c r="L27" s="58">
        <f>'Team 10'!$F$50</f>
        <v>0</v>
      </c>
      <c r="M27" s="58">
        <f>'Team 11'!$F$50</f>
        <v>0</v>
      </c>
      <c r="N27" s="58">
        <f>'Team 12'!$F$50</f>
        <v>0</v>
      </c>
      <c r="O27" s="58">
        <f>'Team 13'!$F$50</f>
        <v>0</v>
      </c>
      <c r="P27" s="58">
        <f>'Team 14'!$F$50</f>
        <v>0</v>
      </c>
      <c r="Q27" s="104">
        <f>'Team 15'!$F$50</f>
        <v>0</v>
      </c>
    </row>
    <row r="28" spans="2:17" ht="15" x14ac:dyDescent="0.25">
      <c r="B28" s="53" t="s">
        <v>21</v>
      </c>
      <c r="C28" s="82">
        <v>95</v>
      </c>
      <c r="D28" s="82">
        <v>95</v>
      </c>
      <c r="E28" s="82">
        <v>95</v>
      </c>
      <c r="F28" s="82">
        <v>95</v>
      </c>
      <c r="G28" s="82">
        <v>95</v>
      </c>
      <c r="H28" s="82">
        <v>95</v>
      </c>
      <c r="I28" s="82">
        <v>95</v>
      </c>
      <c r="J28" s="82">
        <v>95</v>
      </c>
      <c r="K28" s="82">
        <v>95</v>
      </c>
      <c r="L28" s="82">
        <v>95</v>
      </c>
      <c r="M28" s="82">
        <v>95</v>
      </c>
      <c r="N28" s="82">
        <v>95</v>
      </c>
      <c r="O28" s="82">
        <v>95</v>
      </c>
      <c r="P28" s="82">
        <v>95</v>
      </c>
      <c r="Q28" s="82">
        <v>95</v>
      </c>
    </row>
    <row r="29" spans="2:17" ht="15" x14ac:dyDescent="0.25">
      <c r="B29" s="7" t="s">
        <v>0</v>
      </c>
      <c r="C29" s="7">
        <v>85</v>
      </c>
      <c r="D29" s="7">
        <v>85</v>
      </c>
      <c r="E29" s="7">
        <v>85</v>
      </c>
      <c r="F29" s="7">
        <v>85</v>
      </c>
      <c r="G29" s="7">
        <v>85</v>
      </c>
      <c r="H29" s="7">
        <v>85</v>
      </c>
      <c r="I29" s="7">
        <v>85</v>
      </c>
      <c r="J29" s="7">
        <v>85</v>
      </c>
      <c r="K29" s="7">
        <v>85</v>
      </c>
      <c r="L29" s="7">
        <v>85</v>
      </c>
      <c r="M29" s="7">
        <v>85</v>
      </c>
      <c r="N29" s="7">
        <v>85</v>
      </c>
      <c r="O29" s="7">
        <v>85</v>
      </c>
      <c r="P29" s="7">
        <v>85</v>
      </c>
      <c r="Q29" s="54">
        <v>85</v>
      </c>
    </row>
    <row r="30" spans="2:17" x14ac:dyDescent="0.3">
      <c r="B30" s="8" t="s">
        <v>1</v>
      </c>
      <c r="C30" s="8">
        <v>75</v>
      </c>
      <c r="D30" s="8">
        <v>75</v>
      </c>
      <c r="E30" s="8">
        <v>75</v>
      </c>
      <c r="F30" s="8">
        <v>75</v>
      </c>
      <c r="G30" s="8">
        <v>75</v>
      </c>
      <c r="H30" s="8">
        <v>75</v>
      </c>
      <c r="I30" s="8">
        <v>75</v>
      </c>
      <c r="J30" s="8">
        <v>75</v>
      </c>
      <c r="K30" s="8">
        <v>75</v>
      </c>
      <c r="L30" s="8">
        <v>75</v>
      </c>
      <c r="M30" s="8">
        <v>75</v>
      </c>
      <c r="N30" s="8">
        <v>75</v>
      </c>
      <c r="O30" s="8">
        <v>75</v>
      </c>
      <c r="P30" s="8">
        <v>75</v>
      </c>
      <c r="Q30" s="55">
        <v>75</v>
      </c>
    </row>
    <row r="31" spans="2:17" ht="15" thickBot="1" x14ac:dyDescent="0.35">
      <c r="B31" s="56" t="s">
        <v>2</v>
      </c>
      <c r="C31" s="56">
        <v>51</v>
      </c>
      <c r="D31" s="56">
        <v>51</v>
      </c>
      <c r="E31" s="56">
        <v>51</v>
      </c>
      <c r="F31" s="56">
        <v>51</v>
      </c>
      <c r="G31" s="56">
        <v>51</v>
      </c>
      <c r="H31" s="56">
        <v>51</v>
      </c>
      <c r="I31" s="56">
        <v>51</v>
      </c>
      <c r="J31" s="56">
        <v>51</v>
      </c>
      <c r="K31" s="56">
        <v>51</v>
      </c>
      <c r="L31" s="56">
        <v>51</v>
      </c>
      <c r="M31" s="56">
        <v>51</v>
      </c>
      <c r="N31" s="56">
        <v>51</v>
      </c>
      <c r="O31" s="56">
        <v>51</v>
      </c>
      <c r="P31" s="56">
        <v>51</v>
      </c>
      <c r="Q31" s="57">
        <v>51</v>
      </c>
    </row>
    <row r="33" spans="2:17" ht="15" thickBot="1" x14ac:dyDescent="0.35"/>
    <row r="34" spans="2:17" x14ac:dyDescent="0.3">
      <c r="B34" s="13" t="str">
        <f>'Team 1'!A52</f>
        <v>First Aid/Fire</v>
      </c>
      <c r="C34" s="15" t="str">
        <f>C$2</f>
        <v>Team 1:</v>
      </c>
      <c r="D34" s="15" t="str">
        <f t="shared" ref="D34:Q34" si="3">D$2</f>
        <v>Team 2:</v>
      </c>
      <c r="E34" s="15" t="str">
        <f t="shared" si="3"/>
        <v>Team 3:</v>
      </c>
      <c r="F34" s="15" t="str">
        <f t="shared" si="3"/>
        <v>Team 4:</v>
      </c>
      <c r="G34" s="15" t="str">
        <f t="shared" si="3"/>
        <v>Team 5:</v>
      </c>
      <c r="H34" s="15" t="str">
        <f t="shared" si="3"/>
        <v>Team 6:</v>
      </c>
      <c r="I34" s="15" t="str">
        <f t="shared" si="3"/>
        <v>Team 7:</v>
      </c>
      <c r="J34" s="15" t="str">
        <f t="shared" si="3"/>
        <v>Team 8:</v>
      </c>
      <c r="K34" s="15" t="str">
        <f t="shared" si="3"/>
        <v>Team 9:</v>
      </c>
      <c r="L34" s="15" t="str">
        <f t="shared" si="3"/>
        <v>Team 10:</v>
      </c>
      <c r="M34" s="15" t="str">
        <f t="shared" si="3"/>
        <v>Team 11:</v>
      </c>
      <c r="N34" s="15" t="str">
        <f t="shared" si="3"/>
        <v>Team 12:</v>
      </c>
      <c r="O34" s="15" t="str">
        <f t="shared" si="3"/>
        <v>Team 13:</v>
      </c>
      <c r="P34" s="15" t="str">
        <f t="shared" si="3"/>
        <v>Team 14:</v>
      </c>
      <c r="Q34" s="103" t="str">
        <f t="shared" si="3"/>
        <v>Team 15:</v>
      </c>
    </row>
    <row r="35" spans="2:17" ht="15" thickBot="1" x14ac:dyDescent="0.35">
      <c r="B35" s="14" t="s">
        <v>28</v>
      </c>
      <c r="C35" s="58">
        <f>'Team 1'!$F$57</f>
        <v>0</v>
      </c>
      <c r="D35" s="58">
        <f>'Team 2'!$F$57</f>
        <v>0</v>
      </c>
      <c r="E35" s="58">
        <f>'Team 3'!$F$57</f>
        <v>0</v>
      </c>
      <c r="F35" s="58">
        <f>'Team 4'!$F$57</f>
        <v>0</v>
      </c>
      <c r="G35" s="58">
        <f>'Team 5'!$F$57</f>
        <v>0</v>
      </c>
      <c r="H35" s="58">
        <f>'Team 6'!$F$57</f>
        <v>0</v>
      </c>
      <c r="I35" s="58">
        <f>'Team 7'!$F$57</f>
        <v>0</v>
      </c>
      <c r="J35" s="58">
        <f>'Team 8'!$F$57</f>
        <v>0</v>
      </c>
      <c r="K35" s="58">
        <f>'Team 9'!$F$57</f>
        <v>0</v>
      </c>
      <c r="L35" s="58">
        <f>'Team 10'!$F$57</f>
        <v>0</v>
      </c>
      <c r="M35" s="58">
        <f>'Team 11'!$F$57</f>
        <v>0</v>
      </c>
      <c r="N35" s="58">
        <f>'Team 12'!$F$57</f>
        <v>0</v>
      </c>
      <c r="O35" s="58">
        <f>'Team 13'!$F$57</f>
        <v>0</v>
      </c>
      <c r="P35" s="58">
        <f>'Team 14'!$F$57</f>
        <v>0</v>
      </c>
      <c r="Q35" s="104">
        <f>'Team 15'!$F$57</f>
        <v>0</v>
      </c>
    </row>
    <row r="36" spans="2:17" x14ac:dyDescent="0.3">
      <c r="B36" s="53" t="s">
        <v>21</v>
      </c>
      <c r="C36" s="82">
        <v>95</v>
      </c>
      <c r="D36" s="82">
        <v>95</v>
      </c>
      <c r="E36" s="82">
        <v>95</v>
      </c>
      <c r="F36" s="82">
        <v>95</v>
      </c>
      <c r="G36" s="82">
        <v>95</v>
      </c>
      <c r="H36" s="82">
        <v>95</v>
      </c>
      <c r="I36" s="82">
        <v>95</v>
      </c>
      <c r="J36" s="82">
        <v>95</v>
      </c>
      <c r="K36" s="82">
        <v>95</v>
      </c>
      <c r="L36" s="82">
        <v>95</v>
      </c>
      <c r="M36" s="82">
        <v>95</v>
      </c>
      <c r="N36" s="82">
        <v>95</v>
      </c>
      <c r="O36" s="82">
        <v>95</v>
      </c>
      <c r="P36" s="82">
        <v>95</v>
      </c>
      <c r="Q36" s="82">
        <v>95</v>
      </c>
    </row>
    <row r="37" spans="2:17" x14ac:dyDescent="0.3">
      <c r="B37" s="7" t="s">
        <v>0</v>
      </c>
      <c r="C37" s="7">
        <v>85</v>
      </c>
      <c r="D37" s="7">
        <v>85</v>
      </c>
      <c r="E37" s="7">
        <v>85</v>
      </c>
      <c r="F37" s="7">
        <v>85</v>
      </c>
      <c r="G37" s="7">
        <v>85</v>
      </c>
      <c r="H37" s="7">
        <v>85</v>
      </c>
      <c r="I37" s="7">
        <v>85</v>
      </c>
      <c r="J37" s="7">
        <v>85</v>
      </c>
      <c r="K37" s="7">
        <v>85</v>
      </c>
      <c r="L37" s="7">
        <v>85</v>
      </c>
      <c r="M37" s="7">
        <v>85</v>
      </c>
      <c r="N37" s="7">
        <v>85</v>
      </c>
      <c r="O37" s="7">
        <v>85</v>
      </c>
      <c r="P37" s="7">
        <v>85</v>
      </c>
      <c r="Q37" s="54">
        <v>85</v>
      </c>
    </row>
    <row r="38" spans="2:17" x14ac:dyDescent="0.3">
      <c r="B38" s="8" t="s">
        <v>1</v>
      </c>
      <c r="C38" s="8">
        <v>75</v>
      </c>
      <c r="D38" s="8">
        <v>75</v>
      </c>
      <c r="E38" s="8">
        <v>75</v>
      </c>
      <c r="F38" s="8">
        <v>75</v>
      </c>
      <c r="G38" s="8">
        <v>75</v>
      </c>
      <c r="H38" s="8">
        <v>75</v>
      </c>
      <c r="I38" s="8">
        <v>75</v>
      </c>
      <c r="J38" s="8">
        <v>75</v>
      </c>
      <c r="K38" s="8">
        <v>75</v>
      </c>
      <c r="L38" s="8">
        <v>75</v>
      </c>
      <c r="M38" s="8">
        <v>75</v>
      </c>
      <c r="N38" s="8">
        <v>75</v>
      </c>
      <c r="O38" s="8">
        <v>75</v>
      </c>
      <c r="P38" s="8">
        <v>75</v>
      </c>
      <c r="Q38" s="55">
        <v>75</v>
      </c>
    </row>
    <row r="39" spans="2:17" ht="15" thickBot="1" x14ac:dyDescent="0.35">
      <c r="B39" s="56" t="s">
        <v>2</v>
      </c>
      <c r="C39" s="56">
        <v>51</v>
      </c>
      <c r="D39" s="56">
        <v>51</v>
      </c>
      <c r="E39" s="56">
        <v>51</v>
      </c>
      <c r="F39" s="56">
        <v>51</v>
      </c>
      <c r="G39" s="56">
        <v>51</v>
      </c>
      <c r="H39" s="56">
        <v>51</v>
      </c>
      <c r="I39" s="56">
        <v>51</v>
      </c>
      <c r="J39" s="56">
        <v>51</v>
      </c>
      <c r="K39" s="56">
        <v>51</v>
      </c>
      <c r="L39" s="56">
        <v>51</v>
      </c>
      <c r="M39" s="56">
        <v>51</v>
      </c>
      <c r="N39" s="56">
        <v>51</v>
      </c>
      <c r="O39" s="56">
        <v>51</v>
      </c>
      <c r="P39" s="56">
        <v>51</v>
      </c>
      <c r="Q39" s="57">
        <v>51</v>
      </c>
    </row>
    <row r="41" spans="2:17" ht="15" thickBot="1" x14ac:dyDescent="0.35"/>
    <row r="42" spans="2:17" x14ac:dyDescent="0.3">
      <c r="B42" s="13" t="str">
        <f>'Team 1'!A59</f>
        <v>Essential Hand Tools</v>
      </c>
      <c r="C42" s="15" t="str">
        <f>C$2</f>
        <v>Team 1:</v>
      </c>
      <c r="D42" s="15" t="str">
        <f t="shared" ref="D42:Q42" si="4">D$2</f>
        <v>Team 2:</v>
      </c>
      <c r="E42" s="15" t="str">
        <f t="shared" si="4"/>
        <v>Team 3:</v>
      </c>
      <c r="F42" s="15" t="str">
        <f t="shared" si="4"/>
        <v>Team 4:</v>
      </c>
      <c r="G42" s="15" t="str">
        <f t="shared" si="4"/>
        <v>Team 5:</v>
      </c>
      <c r="H42" s="15" t="str">
        <f t="shared" si="4"/>
        <v>Team 6:</v>
      </c>
      <c r="I42" s="15" t="str">
        <f t="shared" si="4"/>
        <v>Team 7:</v>
      </c>
      <c r="J42" s="15" t="str">
        <f t="shared" si="4"/>
        <v>Team 8:</v>
      </c>
      <c r="K42" s="15" t="str">
        <f t="shared" si="4"/>
        <v>Team 9:</v>
      </c>
      <c r="L42" s="15" t="str">
        <f t="shared" si="4"/>
        <v>Team 10:</v>
      </c>
      <c r="M42" s="15" t="str">
        <f t="shared" si="4"/>
        <v>Team 11:</v>
      </c>
      <c r="N42" s="15" t="str">
        <f t="shared" si="4"/>
        <v>Team 12:</v>
      </c>
      <c r="O42" s="15" t="str">
        <f t="shared" si="4"/>
        <v>Team 13:</v>
      </c>
      <c r="P42" s="15" t="str">
        <f t="shared" si="4"/>
        <v>Team 14:</v>
      </c>
      <c r="Q42" s="103" t="str">
        <f t="shared" si="4"/>
        <v>Team 15:</v>
      </c>
    </row>
    <row r="43" spans="2:17" ht="15" thickBot="1" x14ac:dyDescent="0.35">
      <c r="B43" s="14" t="s">
        <v>28</v>
      </c>
      <c r="C43" s="58">
        <f>'Team 1'!$F$83</f>
        <v>0</v>
      </c>
      <c r="D43" s="58">
        <f>'Team 2'!$F$50</f>
        <v>0</v>
      </c>
      <c r="E43" s="58">
        <f>'Team 3'!$F$50</f>
        <v>0</v>
      </c>
      <c r="F43" s="58">
        <f>'Team 4'!$F$50</f>
        <v>0</v>
      </c>
      <c r="G43" s="58">
        <f>'Team 5'!$F$50</f>
        <v>0</v>
      </c>
      <c r="H43" s="58">
        <f>'Team 6'!$F$50</f>
        <v>0</v>
      </c>
      <c r="I43" s="58">
        <f>'Team 7'!$F$50</f>
        <v>0</v>
      </c>
      <c r="J43" s="58">
        <f>'Team 8'!$F$50</f>
        <v>0</v>
      </c>
      <c r="K43" s="58">
        <f>'Team 9'!$F$50</f>
        <v>0</v>
      </c>
      <c r="L43" s="58">
        <f>'Team 10'!$F$50</f>
        <v>0</v>
      </c>
      <c r="M43" s="58">
        <f>'Team 11'!$F$50</f>
        <v>0</v>
      </c>
      <c r="N43" s="58">
        <f>'Team 12'!$F$50</f>
        <v>0</v>
      </c>
      <c r="O43" s="58">
        <f>'Team 13'!$F$50</f>
        <v>0</v>
      </c>
      <c r="P43" s="58">
        <f>'Team 14'!$F$50</f>
        <v>0</v>
      </c>
      <c r="Q43" s="104">
        <f>'Team 15'!$F$50</f>
        <v>0</v>
      </c>
    </row>
    <row r="44" spans="2:17" x14ac:dyDescent="0.3">
      <c r="B44" s="53" t="s">
        <v>21</v>
      </c>
      <c r="C44" s="82">
        <v>95</v>
      </c>
      <c r="D44" s="82">
        <v>95</v>
      </c>
      <c r="E44" s="82">
        <v>95</v>
      </c>
      <c r="F44" s="82">
        <v>95</v>
      </c>
      <c r="G44" s="82">
        <v>95</v>
      </c>
      <c r="H44" s="82">
        <v>95</v>
      </c>
      <c r="I44" s="82">
        <v>95</v>
      </c>
      <c r="J44" s="82">
        <v>95</v>
      </c>
      <c r="K44" s="82">
        <v>95</v>
      </c>
      <c r="L44" s="82">
        <v>95</v>
      </c>
      <c r="M44" s="82">
        <v>95</v>
      </c>
      <c r="N44" s="82">
        <v>95</v>
      </c>
      <c r="O44" s="82">
        <v>95</v>
      </c>
      <c r="P44" s="82">
        <v>95</v>
      </c>
      <c r="Q44" s="82">
        <v>95</v>
      </c>
    </row>
    <row r="45" spans="2:17" x14ac:dyDescent="0.3">
      <c r="B45" s="7" t="s">
        <v>0</v>
      </c>
      <c r="C45" s="7">
        <v>85</v>
      </c>
      <c r="D45" s="7">
        <v>85</v>
      </c>
      <c r="E45" s="7">
        <v>85</v>
      </c>
      <c r="F45" s="7">
        <v>85</v>
      </c>
      <c r="G45" s="7">
        <v>85</v>
      </c>
      <c r="H45" s="7">
        <v>85</v>
      </c>
      <c r="I45" s="7">
        <v>85</v>
      </c>
      <c r="J45" s="7">
        <v>85</v>
      </c>
      <c r="K45" s="7">
        <v>85</v>
      </c>
      <c r="L45" s="7">
        <v>85</v>
      </c>
      <c r="M45" s="7">
        <v>85</v>
      </c>
      <c r="N45" s="7">
        <v>85</v>
      </c>
      <c r="O45" s="7">
        <v>85</v>
      </c>
      <c r="P45" s="7">
        <v>85</v>
      </c>
      <c r="Q45" s="54">
        <v>85</v>
      </c>
    </row>
    <row r="46" spans="2:17" x14ac:dyDescent="0.3">
      <c r="B46" s="8" t="s">
        <v>1</v>
      </c>
      <c r="C46" s="8">
        <v>75</v>
      </c>
      <c r="D46" s="8">
        <v>75</v>
      </c>
      <c r="E46" s="8">
        <v>75</v>
      </c>
      <c r="F46" s="8">
        <v>75</v>
      </c>
      <c r="G46" s="8">
        <v>75</v>
      </c>
      <c r="H46" s="8">
        <v>75</v>
      </c>
      <c r="I46" s="8">
        <v>75</v>
      </c>
      <c r="J46" s="8">
        <v>75</v>
      </c>
      <c r="K46" s="8">
        <v>75</v>
      </c>
      <c r="L46" s="8">
        <v>75</v>
      </c>
      <c r="M46" s="8">
        <v>75</v>
      </c>
      <c r="N46" s="8">
        <v>75</v>
      </c>
      <c r="O46" s="8">
        <v>75</v>
      </c>
      <c r="P46" s="8">
        <v>75</v>
      </c>
      <c r="Q46" s="55">
        <v>75</v>
      </c>
    </row>
    <row r="47" spans="2:17" ht="15" thickBot="1" x14ac:dyDescent="0.35">
      <c r="B47" s="56" t="s">
        <v>2</v>
      </c>
      <c r="C47" s="56">
        <v>51</v>
      </c>
      <c r="D47" s="56">
        <v>51</v>
      </c>
      <c r="E47" s="56">
        <v>51</v>
      </c>
      <c r="F47" s="56">
        <v>51</v>
      </c>
      <c r="G47" s="56">
        <v>51</v>
      </c>
      <c r="H47" s="56">
        <v>51</v>
      </c>
      <c r="I47" s="56">
        <v>51</v>
      </c>
      <c r="J47" s="56">
        <v>51</v>
      </c>
      <c r="K47" s="56">
        <v>51</v>
      </c>
      <c r="L47" s="56">
        <v>51</v>
      </c>
      <c r="M47" s="56">
        <v>51</v>
      </c>
      <c r="N47" s="56">
        <v>51</v>
      </c>
      <c r="O47" s="56">
        <v>51</v>
      </c>
      <c r="P47" s="56">
        <v>51</v>
      </c>
      <c r="Q47" s="57">
        <v>51</v>
      </c>
    </row>
    <row r="49" spans="2:17" ht="15" thickBot="1" x14ac:dyDescent="0.35"/>
    <row r="50" spans="2:17" x14ac:dyDescent="0.3">
      <c r="B50" s="13" t="str">
        <f>'Team 1'!A85</f>
        <v>Specialist Tools</v>
      </c>
      <c r="C50" s="15" t="str">
        <f>C$2</f>
        <v>Team 1:</v>
      </c>
      <c r="D50" s="15" t="str">
        <f t="shared" ref="D50:Q50" si="5">D$2</f>
        <v>Team 2:</v>
      </c>
      <c r="E50" s="15" t="str">
        <f t="shared" si="5"/>
        <v>Team 3:</v>
      </c>
      <c r="F50" s="15" t="str">
        <f t="shared" si="5"/>
        <v>Team 4:</v>
      </c>
      <c r="G50" s="15" t="str">
        <f t="shared" si="5"/>
        <v>Team 5:</v>
      </c>
      <c r="H50" s="15" t="str">
        <f t="shared" si="5"/>
        <v>Team 6:</v>
      </c>
      <c r="I50" s="15" t="str">
        <f t="shared" si="5"/>
        <v>Team 7:</v>
      </c>
      <c r="J50" s="15" t="str">
        <f t="shared" si="5"/>
        <v>Team 8:</v>
      </c>
      <c r="K50" s="15" t="str">
        <f t="shared" si="5"/>
        <v>Team 9:</v>
      </c>
      <c r="L50" s="15" t="str">
        <f t="shared" si="5"/>
        <v>Team 10:</v>
      </c>
      <c r="M50" s="15" t="str">
        <f t="shared" si="5"/>
        <v>Team 11:</v>
      </c>
      <c r="N50" s="15" t="str">
        <f t="shared" si="5"/>
        <v>Team 12:</v>
      </c>
      <c r="O50" s="15" t="str">
        <f t="shared" si="5"/>
        <v>Team 13:</v>
      </c>
      <c r="P50" s="15" t="str">
        <f t="shared" si="5"/>
        <v>Team 14:</v>
      </c>
      <c r="Q50" s="103" t="str">
        <f t="shared" si="5"/>
        <v>Team 15:</v>
      </c>
    </row>
    <row r="51" spans="2:17" ht="15" thickBot="1" x14ac:dyDescent="0.35">
      <c r="B51" s="14" t="s">
        <v>28</v>
      </c>
      <c r="C51" s="58">
        <f>'Team 1'!$F$103</f>
        <v>0</v>
      </c>
      <c r="D51" s="58">
        <f>'Team 2'!$F$57</f>
        <v>0</v>
      </c>
      <c r="E51" s="58">
        <f>'Team 3'!$F$57</f>
        <v>0</v>
      </c>
      <c r="F51" s="58">
        <f>'Team 4'!$F$57</f>
        <v>0</v>
      </c>
      <c r="G51" s="58">
        <f>'Team 5'!$F$57</f>
        <v>0</v>
      </c>
      <c r="H51" s="58">
        <f>'Team 6'!$F$57</f>
        <v>0</v>
      </c>
      <c r="I51" s="58">
        <f>'Team 7'!$F$57</f>
        <v>0</v>
      </c>
      <c r="J51" s="58">
        <f>'Team 8'!$F$57</f>
        <v>0</v>
      </c>
      <c r="K51" s="58">
        <f>'Team 9'!$F$57</f>
        <v>0</v>
      </c>
      <c r="L51" s="58">
        <f>'Team 10'!$F$57</f>
        <v>0</v>
      </c>
      <c r="M51" s="58">
        <f>'Team 11'!$F$57</f>
        <v>0</v>
      </c>
      <c r="N51" s="58">
        <f>'Team 12'!$F$57</f>
        <v>0</v>
      </c>
      <c r="O51" s="58">
        <f>'Team 13'!$F$57</f>
        <v>0</v>
      </c>
      <c r="P51" s="58">
        <f>'Team 14'!$F$57</f>
        <v>0</v>
      </c>
      <c r="Q51" s="104">
        <f>'Team 15'!$F$57</f>
        <v>0</v>
      </c>
    </row>
    <row r="52" spans="2:17" x14ac:dyDescent="0.3">
      <c r="B52" s="53" t="s">
        <v>21</v>
      </c>
      <c r="C52" s="82">
        <v>95</v>
      </c>
      <c r="D52" s="82">
        <v>95</v>
      </c>
      <c r="E52" s="82">
        <v>95</v>
      </c>
      <c r="F52" s="82">
        <v>95</v>
      </c>
      <c r="G52" s="82">
        <v>95</v>
      </c>
      <c r="H52" s="82">
        <v>95</v>
      </c>
      <c r="I52" s="82">
        <v>95</v>
      </c>
      <c r="J52" s="82">
        <v>95</v>
      </c>
      <c r="K52" s="82">
        <v>95</v>
      </c>
      <c r="L52" s="82">
        <v>95</v>
      </c>
      <c r="M52" s="82">
        <v>95</v>
      </c>
      <c r="N52" s="82">
        <v>95</v>
      </c>
      <c r="O52" s="82">
        <v>95</v>
      </c>
      <c r="P52" s="82">
        <v>95</v>
      </c>
      <c r="Q52" s="82">
        <v>95</v>
      </c>
    </row>
    <row r="53" spans="2:17" x14ac:dyDescent="0.3">
      <c r="B53" s="7" t="s">
        <v>0</v>
      </c>
      <c r="C53" s="7">
        <v>85</v>
      </c>
      <c r="D53" s="7">
        <v>85</v>
      </c>
      <c r="E53" s="7">
        <v>85</v>
      </c>
      <c r="F53" s="7">
        <v>85</v>
      </c>
      <c r="G53" s="7">
        <v>85</v>
      </c>
      <c r="H53" s="7">
        <v>85</v>
      </c>
      <c r="I53" s="7">
        <v>85</v>
      </c>
      <c r="J53" s="7">
        <v>85</v>
      </c>
      <c r="K53" s="7">
        <v>85</v>
      </c>
      <c r="L53" s="7">
        <v>85</v>
      </c>
      <c r="M53" s="7">
        <v>85</v>
      </c>
      <c r="N53" s="7">
        <v>85</v>
      </c>
      <c r="O53" s="7">
        <v>85</v>
      </c>
      <c r="P53" s="7">
        <v>85</v>
      </c>
      <c r="Q53" s="54">
        <v>85</v>
      </c>
    </row>
    <row r="54" spans="2:17" x14ac:dyDescent="0.3">
      <c r="B54" s="8" t="s">
        <v>1</v>
      </c>
      <c r="C54" s="8">
        <v>75</v>
      </c>
      <c r="D54" s="8">
        <v>75</v>
      </c>
      <c r="E54" s="8">
        <v>75</v>
      </c>
      <c r="F54" s="8">
        <v>75</v>
      </c>
      <c r="G54" s="8">
        <v>75</v>
      </c>
      <c r="H54" s="8">
        <v>75</v>
      </c>
      <c r="I54" s="8">
        <v>75</v>
      </c>
      <c r="J54" s="8">
        <v>75</v>
      </c>
      <c r="K54" s="8">
        <v>75</v>
      </c>
      <c r="L54" s="8">
        <v>75</v>
      </c>
      <c r="M54" s="8">
        <v>75</v>
      </c>
      <c r="N54" s="8">
        <v>75</v>
      </c>
      <c r="O54" s="8">
        <v>75</v>
      </c>
      <c r="P54" s="8">
        <v>75</v>
      </c>
      <c r="Q54" s="55">
        <v>75</v>
      </c>
    </row>
    <row r="55" spans="2:17" ht="15" thickBot="1" x14ac:dyDescent="0.35">
      <c r="B55" s="56" t="s">
        <v>2</v>
      </c>
      <c r="C55" s="56">
        <v>51</v>
      </c>
      <c r="D55" s="56">
        <v>51</v>
      </c>
      <c r="E55" s="56">
        <v>51</v>
      </c>
      <c r="F55" s="56">
        <v>51</v>
      </c>
      <c r="G55" s="56">
        <v>51</v>
      </c>
      <c r="H55" s="56">
        <v>51</v>
      </c>
      <c r="I55" s="56">
        <v>51</v>
      </c>
      <c r="J55" s="56">
        <v>51</v>
      </c>
      <c r="K55" s="56">
        <v>51</v>
      </c>
      <c r="L55" s="56">
        <v>51</v>
      </c>
      <c r="M55" s="56">
        <v>51</v>
      </c>
      <c r="N55" s="56">
        <v>51</v>
      </c>
      <c r="O55" s="56">
        <v>51</v>
      </c>
      <c r="P55" s="56">
        <v>51</v>
      </c>
      <c r="Q55" s="57">
        <v>51</v>
      </c>
    </row>
    <row r="57" spans="2:17" ht="15" thickBot="1" x14ac:dyDescent="0.35"/>
    <row r="58" spans="2:17" x14ac:dyDescent="0.3">
      <c r="B58" s="13" t="s">
        <v>27</v>
      </c>
      <c r="C58" s="15" t="str">
        <f>C$2</f>
        <v>Team 1:</v>
      </c>
      <c r="D58" s="15" t="str">
        <f t="shared" ref="D58:Q58" si="6">D$2</f>
        <v>Team 2:</v>
      </c>
      <c r="E58" s="15" t="str">
        <f t="shared" si="6"/>
        <v>Team 3:</v>
      </c>
      <c r="F58" s="15" t="str">
        <f t="shared" si="6"/>
        <v>Team 4:</v>
      </c>
      <c r="G58" s="15" t="str">
        <f t="shared" si="6"/>
        <v>Team 5:</v>
      </c>
      <c r="H58" s="15" t="str">
        <f t="shared" si="6"/>
        <v>Team 6:</v>
      </c>
      <c r="I58" s="15" t="str">
        <f t="shared" si="6"/>
        <v>Team 7:</v>
      </c>
      <c r="J58" s="15" t="str">
        <f t="shared" si="6"/>
        <v>Team 8:</v>
      </c>
      <c r="K58" s="15" t="str">
        <f t="shared" si="6"/>
        <v>Team 9:</v>
      </c>
      <c r="L58" s="15" t="str">
        <f t="shared" si="6"/>
        <v>Team 10:</v>
      </c>
      <c r="M58" s="15" t="str">
        <f t="shared" si="6"/>
        <v>Team 11:</v>
      </c>
      <c r="N58" s="15" t="str">
        <f t="shared" si="6"/>
        <v>Team 12:</v>
      </c>
      <c r="O58" s="15" t="str">
        <f t="shared" si="6"/>
        <v>Team 13:</v>
      </c>
      <c r="P58" s="15" t="str">
        <f t="shared" si="6"/>
        <v>Team 14:</v>
      </c>
      <c r="Q58" s="103" t="str">
        <f t="shared" si="6"/>
        <v>Team 15:</v>
      </c>
    </row>
    <row r="59" spans="2:17" ht="15" thickBot="1" x14ac:dyDescent="0.35">
      <c r="B59" s="14" t="s">
        <v>27</v>
      </c>
      <c r="C59" s="58">
        <f>'Team 1'!$F$108</f>
        <v>0</v>
      </c>
      <c r="D59" s="58">
        <f>'Team 2'!$F$108</f>
        <v>0</v>
      </c>
      <c r="E59" s="58">
        <f>'Team 3'!$F$108</f>
        <v>0</v>
      </c>
      <c r="F59" s="58">
        <f>'Team 4'!$F$108</f>
        <v>0</v>
      </c>
      <c r="G59" s="58">
        <f>'Team 5'!$F$108</f>
        <v>0</v>
      </c>
      <c r="H59" s="58">
        <f>'Team 6'!$F$108</f>
        <v>0</v>
      </c>
      <c r="I59" s="58">
        <f>'Team 7'!$F$108</f>
        <v>0</v>
      </c>
      <c r="J59" s="58">
        <f>'Team 8'!$F$108</f>
        <v>0</v>
      </c>
      <c r="K59" s="58">
        <f>'Team 9'!$F$108</f>
        <v>0</v>
      </c>
      <c r="L59" s="58">
        <f>'Team 10'!$F$108</f>
        <v>0</v>
      </c>
      <c r="M59" s="58">
        <f>'Team 11'!$F$108</f>
        <v>0</v>
      </c>
      <c r="N59" s="58">
        <f>'Team 12'!$F$108</f>
        <v>0</v>
      </c>
      <c r="O59" s="58">
        <f>'Team 13'!$F$108</f>
        <v>0</v>
      </c>
      <c r="P59" s="58">
        <f>'Team 14'!$F$108</f>
        <v>0</v>
      </c>
      <c r="Q59" s="104">
        <f>'Team 15'!$F$108</f>
        <v>0</v>
      </c>
    </row>
    <row r="60" spans="2:17" x14ac:dyDescent="0.3">
      <c r="B60" s="53" t="s">
        <v>21</v>
      </c>
      <c r="C60" s="82">
        <v>95</v>
      </c>
      <c r="D60" s="82">
        <v>95</v>
      </c>
      <c r="E60" s="82">
        <v>95</v>
      </c>
      <c r="F60" s="82">
        <v>95</v>
      </c>
      <c r="G60" s="82">
        <v>95</v>
      </c>
      <c r="H60" s="82">
        <v>95</v>
      </c>
      <c r="I60" s="82">
        <v>95</v>
      </c>
      <c r="J60" s="82">
        <v>95</v>
      </c>
      <c r="K60" s="82">
        <v>95</v>
      </c>
      <c r="L60" s="82">
        <v>95</v>
      </c>
      <c r="M60" s="82">
        <v>95</v>
      </c>
      <c r="N60" s="82">
        <v>95</v>
      </c>
      <c r="O60" s="82">
        <v>95</v>
      </c>
      <c r="P60" s="82">
        <v>95</v>
      </c>
      <c r="Q60" s="82">
        <v>95</v>
      </c>
    </row>
    <row r="61" spans="2:17" x14ac:dyDescent="0.3">
      <c r="B61" s="7" t="s">
        <v>0</v>
      </c>
      <c r="C61" s="7">
        <v>85</v>
      </c>
      <c r="D61" s="7">
        <v>85</v>
      </c>
      <c r="E61" s="7">
        <v>85</v>
      </c>
      <c r="F61" s="7">
        <v>85</v>
      </c>
      <c r="G61" s="7">
        <v>85</v>
      </c>
      <c r="H61" s="7">
        <v>85</v>
      </c>
      <c r="I61" s="7">
        <v>85</v>
      </c>
      <c r="J61" s="7">
        <v>85</v>
      </c>
      <c r="K61" s="7">
        <v>85</v>
      </c>
      <c r="L61" s="7">
        <v>85</v>
      </c>
      <c r="M61" s="7">
        <v>85</v>
      </c>
      <c r="N61" s="7">
        <v>85</v>
      </c>
      <c r="O61" s="7">
        <v>85</v>
      </c>
      <c r="P61" s="7">
        <v>85</v>
      </c>
      <c r="Q61" s="54">
        <v>85</v>
      </c>
    </row>
    <row r="62" spans="2:17" x14ac:dyDescent="0.3">
      <c r="B62" s="8" t="s">
        <v>1</v>
      </c>
      <c r="C62" s="8">
        <v>75</v>
      </c>
      <c r="D62" s="8">
        <v>75</v>
      </c>
      <c r="E62" s="8">
        <v>75</v>
      </c>
      <c r="F62" s="8">
        <v>75</v>
      </c>
      <c r="G62" s="8">
        <v>75</v>
      </c>
      <c r="H62" s="8">
        <v>75</v>
      </c>
      <c r="I62" s="8">
        <v>75</v>
      </c>
      <c r="J62" s="8">
        <v>75</v>
      </c>
      <c r="K62" s="8">
        <v>75</v>
      </c>
      <c r="L62" s="8">
        <v>75</v>
      </c>
      <c r="M62" s="8">
        <v>75</v>
      </c>
      <c r="N62" s="8">
        <v>75</v>
      </c>
      <c r="O62" s="8">
        <v>75</v>
      </c>
      <c r="P62" s="8">
        <v>75</v>
      </c>
      <c r="Q62" s="55">
        <v>75</v>
      </c>
    </row>
    <row r="63" spans="2:17" ht="15" thickBot="1" x14ac:dyDescent="0.35">
      <c r="B63" s="56" t="s">
        <v>2</v>
      </c>
      <c r="C63" s="56">
        <v>51</v>
      </c>
      <c r="D63" s="56">
        <v>51</v>
      </c>
      <c r="E63" s="56">
        <v>51</v>
      </c>
      <c r="F63" s="56">
        <v>51</v>
      </c>
      <c r="G63" s="56">
        <v>51</v>
      </c>
      <c r="H63" s="56">
        <v>51</v>
      </c>
      <c r="I63" s="56">
        <v>51</v>
      </c>
      <c r="J63" s="56">
        <v>51</v>
      </c>
      <c r="K63" s="56">
        <v>51</v>
      </c>
      <c r="L63" s="56">
        <v>51</v>
      </c>
      <c r="M63" s="56">
        <v>51</v>
      </c>
      <c r="N63" s="56">
        <v>51</v>
      </c>
      <c r="O63" s="56">
        <v>51</v>
      </c>
      <c r="P63" s="56">
        <v>51</v>
      </c>
      <c r="Q63" s="57">
        <v>51</v>
      </c>
    </row>
    <row r="66" spans="2:4" ht="15" thickBot="1" x14ac:dyDescent="0.35"/>
    <row r="67" spans="2:4" x14ac:dyDescent="0.3">
      <c r="B67" s="1" t="s">
        <v>5</v>
      </c>
      <c r="C67" s="2"/>
      <c r="D67" s="3"/>
    </row>
    <row r="68" spans="2:4" x14ac:dyDescent="0.3">
      <c r="B68" s="4" t="s">
        <v>6</v>
      </c>
      <c r="C68" s="5" t="s">
        <v>7</v>
      </c>
      <c r="D68" s="6"/>
    </row>
    <row r="69" spans="2:4" x14ac:dyDescent="0.3">
      <c r="B69" s="7" t="s">
        <v>9</v>
      </c>
      <c r="C69" s="5" t="s">
        <v>0</v>
      </c>
      <c r="D69" s="6"/>
    </row>
    <row r="70" spans="2:4" x14ac:dyDescent="0.3">
      <c r="B70" s="8" t="s">
        <v>10</v>
      </c>
      <c r="C70" s="5" t="s">
        <v>1</v>
      </c>
      <c r="D70" s="6"/>
    </row>
    <row r="71" spans="2:4" x14ac:dyDescent="0.3">
      <c r="B71" s="9" t="s">
        <v>11</v>
      </c>
      <c r="C71" s="5" t="s">
        <v>2</v>
      </c>
      <c r="D71" s="6"/>
    </row>
    <row r="72" spans="2:4" ht="15" thickBot="1" x14ac:dyDescent="0.35">
      <c r="B72" s="10" t="s">
        <v>12</v>
      </c>
      <c r="C72" s="11" t="s">
        <v>8</v>
      </c>
      <c r="D72" s="12"/>
    </row>
  </sheetData>
  <conditionalFormatting sqref="C3:Q3 C11:Q11 C19:Q19 C27:Q27 C35:Q35 C43:Q43 C51:Q51 C59:Q59">
    <cfRule type="cellIs" dxfId="604" priority="36" operator="greaterThanOrEqual">
      <formula>95</formula>
    </cfRule>
    <cfRule type="cellIs" dxfId="603" priority="37" operator="between">
      <formula>85</formula>
      <formula>94.9</formula>
    </cfRule>
    <cfRule type="cellIs" dxfId="602" priority="38" operator="between">
      <formula>75</formula>
      <formula>84.9</formula>
    </cfRule>
    <cfRule type="cellIs" dxfId="601" priority="39" operator="between">
      <formula>51</formula>
      <formula>74.9</formula>
    </cfRule>
    <cfRule type="cellIs" dxfId="600" priority="40" operator="lessThanOrEqual">
      <formula>50.9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GridLines="0" topLeftCell="A4" zoomScale="80" zoomScaleNormal="80" workbookViewId="0">
      <selection activeCell="H17" sqref="H17"/>
    </sheetView>
  </sheetViews>
  <sheetFormatPr defaultColWidth="8.6640625" defaultRowHeight="15" x14ac:dyDescent="0.35"/>
  <cols>
    <col min="1" max="1" width="58.109375" style="16" customWidth="1"/>
    <col min="2" max="2" width="7.109375" style="16" customWidth="1"/>
    <col min="3" max="4" width="7" style="16" customWidth="1"/>
    <col min="5" max="5" width="7.109375" style="16" customWidth="1"/>
    <col min="6" max="6" width="14.33203125" style="39" bestFit="1" customWidth="1"/>
    <col min="7" max="7" width="78.88671875" style="16" customWidth="1"/>
    <col min="8" max="8" width="78.44140625" style="16" customWidth="1"/>
    <col min="9" max="9" width="8.6640625" style="16"/>
    <col min="10" max="10" width="8.6640625" style="40" customWidth="1"/>
    <col min="11" max="16384" width="8.6640625" style="16"/>
  </cols>
  <sheetData>
    <row r="1" spans="1:11" ht="15.75" x14ac:dyDescent="0.3">
      <c r="A1" s="30"/>
      <c r="B1" s="30"/>
      <c r="C1" s="30"/>
      <c r="D1" s="30"/>
      <c r="E1" s="30"/>
      <c r="F1" s="38"/>
      <c r="G1" s="30"/>
      <c r="H1" s="30"/>
    </row>
    <row r="2" spans="1:11" ht="15.75" x14ac:dyDescent="0.3">
      <c r="A2" s="30"/>
      <c r="B2" s="30"/>
      <c r="C2" s="30"/>
      <c r="D2" s="30"/>
      <c r="E2" s="30"/>
      <c r="F2" s="38"/>
      <c r="G2" s="30"/>
      <c r="H2" s="30"/>
    </row>
    <row r="3" spans="1:11" ht="15.75" x14ac:dyDescent="0.3">
      <c r="A3" s="30"/>
      <c r="B3" s="30"/>
      <c r="C3" s="30"/>
      <c r="D3" s="30"/>
      <c r="E3" s="30"/>
      <c r="F3" s="38"/>
      <c r="G3" s="30"/>
      <c r="H3" s="30"/>
    </row>
    <row r="4" spans="1:11" ht="15.75" x14ac:dyDescent="0.3">
      <c r="A4" s="30"/>
      <c r="B4" s="30"/>
      <c r="C4" s="30"/>
      <c r="D4" s="30"/>
      <c r="E4" s="30"/>
      <c r="F4" s="38"/>
      <c r="G4" s="30"/>
      <c r="H4" s="30"/>
    </row>
    <row r="5" spans="1:11" ht="15.75" x14ac:dyDescent="0.3">
      <c r="A5" s="30"/>
      <c r="B5" s="30"/>
      <c r="C5" s="30"/>
      <c r="D5" s="30"/>
      <c r="E5" s="30"/>
      <c r="F5" s="38"/>
      <c r="G5" s="30"/>
      <c r="H5" s="30"/>
    </row>
    <row r="6" spans="1:11" ht="15.75" x14ac:dyDescent="0.3">
      <c r="A6" s="30"/>
      <c r="B6" s="30"/>
      <c r="C6" s="30"/>
      <c r="D6" s="30"/>
      <c r="E6" s="30"/>
      <c r="F6" s="38"/>
      <c r="G6" s="30"/>
      <c r="H6" s="30"/>
    </row>
    <row r="7" spans="1:11" ht="15.75" x14ac:dyDescent="0.3">
      <c r="A7" s="30"/>
      <c r="B7" s="30"/>
      <c r="C7" s="30"/>
      <c r="D7" s="30"/>
      <c r="E7" s="30"/>
      <c r="F7" s="38"/>
      <c r="G7" s="30"/>
      <c r="H7" s="30"/>
    </row>
    <row r="8" spans="1:11" ht="15.75" x14ac:dyDescent="0.3">
      <c r="A8" s="30"/>
      <c r="B8" s="30"/>
      <c r="C8" s="30"/>
      <c r="D8" s="30"/>
      <c r="E8" s="30"/>
      <c r="F8" s="38"/>
      <c r="G8" s="30"/>
      <c r="H8" s="30"/>
    </row>
    <row r="9" spans="1:11" ht="15.75" x14ac:dyDescent="0.3">
      <c r="A9" s="30"/>
      <c r="B9" s="30"/>
      <c r="C9" s="30"/>
      <c r="D9" s="30"/>
      <c r="E9" s="30"/>
      <c r="F9" s="38"/>
      <c r="G9" s="30"/>
      <c r="H9" s="30"/>
    </row>
    <row r="10" spans="1:11" ht="33.75" thickBot="1" x14ac:dyDescent="0.35">
      <c r="A10" s="105" t="s">
        <v>38</v>
      </c>
      <c r="B10" s="105"/>
      <c r="C10" s="105"/>
      <c r="D10" s="105"/>
      <c r="E10" s="105"/>
      <c r="F10" s="105"/>
      <c r="G10" s="105"/>
      <c r="H10" s="105"/>
      <c r="I10" s="86"/>
    </row>
    <row r="11" spans="1:11" s="97" customFormat="1" ht="27.45" customHeight="1" thickBot="1" x14ac:dyDescent="0.4">
      <c r="A11" s="107" t="s">
        <v>103</v>
      </c>
      <c r="B11" s="31"/>
      <c r="C11" s="31"/>
      <c r="D11" s="31"/>
      <c r="E11" s="51" t="s">
        <v>22</v>
      </c>
      <c r="F11" s="31"/>
      <c r="G11" s="31"/>
      <c r="H11" s="31"/>
      <c r="I11" s="31"/>
      <c r="J11" s="37"/>
      <c r="K11" s="31"/>
    </row>
    <row r="12" spans="1:11" s="97" customFormat="1" ht="25.2" customHeight="1" thickBot="1" x14ac:dyDescent="0.4">
      <c r="A12" s="107" t="s">
        <v>26</v>
      </c>
      <c r="B12" s="31"/>
      <c r="C12" s="31"/>
      <c r="D12" s="31"/>
      <c r="E12" s="106" t="s">
        <v>118</v>
      </c>
      <c r="F12" s="106"/>
      <c r="G12" s="106"/>
      <c r="H12" s="106"/>
      <c r="I12" s="98"/>
      <c r="J12" s="98"/>
      <c r="K12" s="98"/>
    </row>
    <row r="13" spans="1:11" s="97" customFormat="1" ht="24" customHeight="1" thickBot="1" x14ac:dyDescent="0.4">
      <c r="A13" s="107" t="s">
        <v>23</v>
      </c>
      <c r="B13" s="31"/>
      <c r="C13" s="31"/>
      <c r="D13" s="31"/>
      <c r="E13" s="106" t="s">
        <v>36</v>
      </c>
      <c r="F13" s="106"/>
      <c r="G13" s="106"/>
      <c r="H13" s="106"/>
      <c r="I13" s="98"/>
      <c r="J13" s="98"/>
      <c r="K13" s="98"/>
    </row>
    <row r="14" spans="1:11" s="97" customFormat="1" ht="19.5" x14ac:dyDescent="0.35">
      <c r="E14" s="106" t="s">
        <v>41</v>
      </c>
      <c r="F14" s="106"/>
      <c r="G14" s="106"/>
      <c r="H14" s="106"/>
      <c r="I14" s="98"/>
      <c r="J14" s="98"/>
      <c r="K14" s="98"/>
    </row>
    <row r="15" spans="1:11" ht="16.5" thickBot="1" x14ac:dyDescent="0.35">
      <c r="A15" s="30"/>
      <c r="B15" s="30"/>
      <c r="C15" s="87"/>
      <c r="D15" s="87"/>
      <c r="E15" s="87"/>
      <c r="F15" s="87"/>
      <c r="G15" s="87"/>
      <c r="H15" s="30"/>
    </row>
    <row r="16" spans="1:11" ht="16.5" thickBot="1" x14ac:dyDescent="0.35">
      <c r="A16" s="99" t="s">
        <v>42</v>
      </c>
      <c r="B16" s="34" t="s">
        <v>29</v>
      </c>
      <c r="C16" s="34" t="s">
        <v>30</v>
      </c>
      <c r="D16" s="34" t="s">
        <v>34</v>
      </c>
      <c r="E16" s="29" t="s">
        <v>4</v>
      </c>
      <c r="F16" s="79" t="s">
        <v>3</v>
      </c>
      <c r="G16" s="34" t="s">
        <v>39</v>
      </c>
      <c r="H16" s="34" t="s">
        <v>40</v>
      </c>
      <c r="J16" s="40" t="s">
        <v>24</v>
      </c>
      <c r="K16" s="16" t="s">
        <v>35</v>
      </c>
    </row>
    <row r="17" spans="1:11" ht="54.9" customHeight="1" thickBot="1" x14ac:dyDescent="0.35">
      <c r="A17" s="100" t="s">
        <v>43</v>
      </c>
      <c r="B17" s="83"/>
      <c r="C17" s="83"/>
      <c r="D17" s="83"/>
      <c r="E17" s="84">
        <f>IF(OR(AND(B17&lt;&gt;"",C17&lt;&gt;""),AND(B17&lt;&gt;"",D17&lt;&gt;""),AND(C17&lt;&gt;"",D17&lt;&gt;"")),0,IF(B17&lt;&gt;"",1,IF(D17&lt;&gt;"",0,-1)))</f>
        <v>-1</v>
      </c>
      <c r="F17" s="77">
        <f>E17*J17</f>
        <v>-3</v>
      </c>
      <c r="G17" s="83"/>
      <c r="H17" s="83"/>
      <c r="J17" s="42">
        <v>3</v>
      </c>
      <c r="K17" s="42">
        <f>ABS(F17)</f>
        <v>3</v>
      </c>
    </row>
    <row r="18" spans="1:11" ht="54.9" customHeight="1" thickBot="1" x14ac:dyDescent="0.35">
      <c r="A18" s="101" t="s">
        <v>44</v>
      </c>
      <c r="B18" s="85"/>
      <c r="C18" s="85"/>
      <c r="D18" s="85"/>
      <c r="E18" s="84">
        <f t="shared" ref="E18:E23" si="0">IF(OR(AND(B18&lt;&gt;"",C18&lt;&gt;""),AND(B18&lt;&gt;"",D18&lt;&gt;""),AND(C18&lt;&gt;"",D18&lt;&gt;"")),0,IF(B18&lt;&gt;"",1,IF(D18&lt;&gt;"",0,-1)))</f>
        <v>-1</v>
      </c>
      <c r="F18" s="78">
        <f>E18*J18</f>
        <v>-3</v>
      </c>
      <c r="G18" s="85"/>
      <c r="H18" s="85"/>
      <c r="J18" s="42">
        <v>3</v>
      </c>
      <c r="K18" s="42">
        <f t="shared" ref="K18:K23" si="1">ABS(F18)</f>
        <v>3</v>
      </c>
    </row>
    <row r="19" spans="1:11" ht="54.9" customHeight="1" thickBot="1" x14ac:dyDescent="0.35">
      <c r="A19" s="100" t="s">
        <v>45</v>
      </c>
      <c r="B19" s="83"/>
      <c r="C19" s="83"/>
      <c r="D19" s="83"/>
      <c r="E19" s="84">
        <f t="shared" si="0"/>
        <v>-1</v>
      </c>
      <c r="F19" s="77">
        <f t="shared" ref="F19:F23" si="2">E19*J19</f>
        <v>-3</v>
      </c>
      <c r="G19" s="83"/>
      <c r="H19" s="83"/>
      <c r="J19" s="42">
        <v>3</v>
      </c>
      <c r="K19" s="42">
        <f t="shared" si="1"/>
        <v>3</v>
      </c>
    </row>
    <row r="20" spans="1:11" ht="54.9" customHeight="1" thickBot="1" x14ac:dyDescent="0.35">
      <c r="A20" s="101" t="s">
        <v>46</v>
      </c>
      <c r="B20" s="85"/>
      <c r="C20" s="85"/>
      <c r="D20" s="85"/>
      <c r="E20" s="84">
        <f t="shared" si="0"/>
        <v>-1</v>
      </c>
      <c r="F20" s="78">
        <f t="shared" si="2"/>
        <v>-1</v>
      </c>
      <c r="G20" s="85"/>
      <c r="H20" s="85"/>
      <c r="J20" s="42">
        <v>1</v>
      </c>
      <c r="K20" s="42">
        <f t="shared" si="1"/>
        <v>1</v>
      </c>
    </row>
    <row r="21" spans="1:11" ht="54.9" customHeight="1" thickBot="1" x14ac:dyDescent="0.35">
      <c r="A21" s="100" t="s">
        <v>47</v>
      </c>
      <c r="B21" s="83"/>
      <c r="C21" s="83"/>
      <c r="D21" s="83"/>
      <c r="E21" s="84">
        <f t="shared" si="0"/>
        <v>-1</v>
      </c>
      <c r="F21" s="77">
        <f t="shared" si="2"/>
        <v>-1</v>
      </c>
      <c r="G21" s="83"/>
      <c r="H21" s="83"/>
      <c r="J21" s="42">
        <v>1</v>
      </c>
      <c r="K21" s="42">
        <f t="shared" si="1"/>
        <v>1</v>
      </c>
    </row>
    <row r="22" spans="1:11" ht="54.9" customHeight="1" thickBot="1" x14ac:dyDescent="0.4">
      <c r="A22" s="101" t="s">
        <v>48</v>
      </c>
      <c r="B22" s="85"/>
      <c r="C22" s="85"/>
      <c r="D22" s="85"/>
      <c r="E22" s="84">
        <f t="shared" si="0"/>
        <v>-1</v>
      </c>
      <c r="F22" s="78">
        <f t="shared" si="2"/>
        <v>-2</v>
      </c>
      <c r="G22" s="85"/>
      <c r="H22" s="85"/>
      <c r="J22" s="42">
        <v>2</v>
      </c>
      <c r="K22" s="42">
        <f t="shared" si="1"/>
        <v>2</v>
      </c>
    </row>
    <row r="23" spans="1:11" ht="54.9" customHeight="1" thickBot="1" x14ac:dyDescent="0.4">
      <c r="A23" s="100" t="s">
        <v>49</v>
      </c>
      <c r="B23" s="83"/>
      <c r="C23" s="83"/>
      <c r="D23" s="83"/>
      <c r="E23" s="84">
        <f t="shared" si="0"/>
        <v>-1</v>
      </c>
      <c r="F23" s="77">
        <f t="shared" si="2"/>
        <v>-2</v>
      </c>
      <c r="G23" s="83"/>
      <c r="H23" s="83"/>
      <c r="J23" s="42">
        <v>2</v>
      </c>
      <c r="K23" s="42">
        <f t="shared" si="1"/>
        <v>2</v>
      </c>
    </row>
    <row r="24" spans="1:11" ht="7.5" customHeight="1" x14ac:dyDescent="0.35">
      <c r="A24" s="88"/>
      <c r="B24" s="88"/>
      <c r="C24" s="88"/>
      <c r="D24" s="88"/>
      <c r="E24" s="88"/>
      <c r="F24" s="88"/>
      <c r="G24" s="88"/>
      <c r="H24" s="88"/>
      <c r="J24" s="41"/>
    </row>
    <row r="25" spans="1:11" s="33" customFormat="1" ht="16.5" customHeight="1" thickBot="1" x14ac:dyDescent="0.4">
      <c r="A25" s="88"/>
      <c r="C25" s="89"/>
      <c r="D25" s="89"/>
      <c r="E25" s="89" t="s">
        <v>37</v>
      </c>
      <c r="F25" s="90">
        <f>SUM(F17:F23)</f>
        <v>-15</v>
      </c>
      <c r="G25" s="32"/>
      <c r="H25" s="32"/>
      <c r="I25" s="80" t="s">
        <v>31</v>
      </c>
      <c r="J25" s="40">
        <f>SUM(J17:J23)</f>
        <v>15</v>
      </c>
      <c r="K25" s="40">
        <f>SUM(K17:K23)</f>
        <v>15</v>
      </c>
    </row>
    <row r="26" spans="1:11" s="33" customFormat="1" ht="15.6" thickBot="1" x14ac:dyDescent="0.4">
      <c r="A26" s="88"/>
      <c r="B26" s="91"/>
      <c r="C26" s="91"/>
      <c r="D26" s="91"/>
      <c r="E26" s="92" t="s">
        <v>33</v>
      </c>
      <c r="F26" s="93">
        <f>(F25+K25)/(2*K25)*100</f>
        <v>0</v>
      </c>
      <c r="G26" s="32"/>
      <c r="H26" s="32"/>
      <c r="I26" s="16"/>
      <c r="J26" s="40"/>
    </row>
    <row r="27" spans="1:11" s="33" customFormat="1" ht="15.6" thickBot="1" x14ac:dyDescent="0.4">
      <c r="A27" s="88"/>
      <c r="B27" s="91"/>
      <c r="C27" s="91"/>
      <c r="D27" s="91"/>
      <c r="E27" s="94"/>
      <c r="F27" s="91"/>
      <c r="G27" s="32"/>
      <c r="H27" s="32"/>
      <c r="J27" s="43"/>
    </row>
    <row r="28" spans="1:11" ht="15.6" thickBot="1" x14ac:dyDescent="0.4">
      <c r="A28" s="99" t="s">
        <v>50</v>
      </c>
      <c r="B28" s="34" t="s">
        <v>29</v>
      </c>
      <c r="C28" s="34" t="s">
        <v>30</v>
      </c>
      <c r="D28" s="34" t="s">
        <v>34</v>
      </c>
      <c r="E28" s="29" t="s">
        <v>4</v>
      </c>
      <c r="F28" s="79" t="s">
        <v>3</v>
      </c>
      <c r="G28" s="34" t="s">
        <v>39</v>
      </c>
      <c r="H28" s="34" t="s">
        <v>40</v>
      </c>
      <c r="J28" s="40" t="s">
        <v>24</v>
      </c>
      <c r="K28" s="16" t="s">
        <v>35</v>
      </c>
    </row>
    <row r="29" spans="1:11" ht="54.9" customHeight="1" thickBot="1" x14ac:dyDescent="0.4">
      <c r="A29" s="100" t="s">
        <v>51</v>
      </c>
      <c r="B29" s="83"/>
      <c r="C29" s="83"/>
      <c r="D29" s="83"/>
      <c r="E29" s="84">
        <f t="shared" ref="E29:E32" si="3">IF(OR(AND(B29&lt;&gt;"",C29&lt;&gt;""),AND(B29&lt;&gt;"",D29&lt;&gt;""),AND(C29&lt;&gt;"",D29&lt;&gt;"")),0,IF(B29&lt;&gt;"",1,IF(D29&lt;&gt;"",0,-1)))</f>
        <v>-1</v>
      </c>
      <c r="F29" s="77">
        <f>E29*J29</f>
        <v>-2</v>
      </c>
      <c r="G29" s="83"/>
      <c r="H29" s="83"/>
      <c r="J29" s="42">
        <v>2</v>
      </c>
      <c r="K29" s="42">
        <f t="shared" ref="K29:K32" si="4">ABS(F29)</f>
        <v>2</v>
      </c>
    </row>
    <row r="30" spans="1:11" ht="54.9" customHeight="1" thickBot="1" x14ac:dyDescent="0.4">
      <c r="A30" s="101" t="s">
        <v>52</v>
      </c>
      <c r="B30" s="85"/>
      <c r="C30" s="85"/>
      <c r="D30" s="85"/>
      <c r="E30" s="84">
        <f t="shared" si="3"/>
        <v>-1</v>
      </c>
      <c r="F30" s="78">
        <f t="shared" ref="F30:F32" si="5">E30*J30</f>
        <v>-2</v>
      </c>
      <c r="G30" s="85"/>
      <c r="H30" s="85"/>
      <c r="J30" s="42">
        <v>2</v>
      </c>
      <c r="K30" s="42">
        <f t="shared" si="4"/>
        <v>2</v>
      </c>
    </row>
    <row r="31" spans="1:11" ht="54.9" customHeight="1" thickBot="1" x14ac:dyDescent="0.4">
      <c r="A31" s="100" t="s">
        <v>95</v>
      </c>
      <c r="B31" s="83"/>
      <c r="C31" s="83"/>
      <c r="D31" s="83"/>
      <c r="E31" s="84">
        <f t="shared" si="3"/>
        <v>-1</v>
      </c>
      <c r="F31" s="77">
        <f t="shared" si="5"/>
        <v>-2</v>
      </c>
      <c r="G31" s="83"/>
      <c r="H31" s="83"/>
      <c r="J31" s="42">
        <v>2</v>
      </c>
      <c r="K31" s="42">
        <f t="shared" si="4"/>
        <v>2</v>
      </c>
    </row>
    <row r="32" spans="1:11" ht="54.9" customHeight="1" thickBot="1" x14ac:dyDescent="0.4">
      <c r="A32" s="101" t="s">
        <v>96</v>
      </c>
      <c r="B32" s="85"/>
      <c r="C32" s="85"/>
      <c r="D32" s="85"/>
      <c r="E32" s="84">
        <f t="shared" si="3"/>
        <v>-1</v>
      </c>
      <c r="F32" s="78">
        <f t="shared" si="5"/>
        <v>-2</v>
      </c>
      <c r="G32" s="85"/>
      <c r="H32" s="85"/>
      <c r="J32" s="42">
        <v>2</v>
      </c>
      <c r="K32" s="42">
        <f t="shared" si="4"/>
        <v>2</v>
      </c>
    </row>
    <row r="33" spans="1:11" ht="3.75" customHeight="1" x14ac:dyDescent="0.35">
      <c r="A33" s="88"/>
      <c r="B33" s="88"/>
      <c r="C33" s="88"/>
      <c r="D33" s="88"/>
      <c r="E33" s="88"/>
      <c r="F33" s="88"/>
      <c r="G33" s="88"/>
      <c r="H33" s="88"/>
      <c r="J33" s="41"/>
    </row>
    <row r="34" spans="1:11" ht="16.5" customHeight="1" thickBot="1" x14ac:dyDescent="0.4">
      <c r="A34" s="88"/>
      <c r="C34" s="95"/>
      <c r="D34" s="95"/>
      <c r="E34" s="95" t="s">
        <v>37</v>
      </c>
      <c r="F34" s="90">
        <f>SUM(F29:F32)</f>
        <v>-8</v>
      </c>
      <c r="G34" s="32"/>
      <c r="H34" s="32"/>
      <c r="I34" s="80" t="s">
        <v>31</v>
      </c>
      <c r="J34" s="40">
        <f>SUM(J29:J32)</f>
        <v>8</v>
      </c>
      <c r="K34" s="40">
        <f>SUM(K29:K32)</f>
        <v>8</v>
      </c>
    </row>
    <row r="35" spans="1:11" ht="15.6" thickBot="1" x14ac:dyDescent="0.4">
      <c r="A35" s="88"/>
      <c r="B35" s="91"/>
      <c r="C35" s="91"/>
      <c r="D35" s="91"/>
      <c r="E35" s="92" t="s">
        <v>33</v>
      </c>
      <c r="F35" s="93">
        <f>(F34+K34)/(2*K34)*100</f>
        <v>0</v>
      </c>
      <c r="G35" s="32"/>
      <c r="H35" s="32"/>
    </row>
    <row r="36" spans="1:11" ht="15.6" thickBot="1" x14ac:dyDescent="0.4">
      <c r="A36" s="88"/>
      <c r="B36" s="91"/>
      <c r="C36" s="91"/>
      <c r="D36" s="91"/>
      <c r="E36" s="94"/>
      <c r="F36" s="96"/>
      <c r="G36" s="32"/>
      <c r="H36" s="32"/>
    </row>
    <row r="37" spans="1:11" ht="15.6" thickBot="1" x14ac:dyDescent="0.4">
      <c r="A37" s="99" t="s">
        <v>53</v>
      </c>
      <c r="B37" s="34" t="s">
        <v>29</v>
      </c>
      <c r="C37" s="34" t="s">
        <v>30</v>
      </c>
      <c r="D37" s="34" t="s">
        <v>34</v>
      </c>
      <c r="E37" s="29" t="s">
        <v>4</v>
      </c>
      <c r="F37" s="79" t="s">
        <v>3</v>
      </c>
      <c r="G37" s="34" t="s">
        <v>39</v>
      </c>
      <c r="H37" s="34" t="s">
        <v>40</v>
      </c>
      <c r="J37" s="40" t="s">
        <v>24</v>
      </c>
      <c r="K37" s="16" t="s">
        <v>35</v>
      </c>
    </row>
    <row r="38" spans="1:11" ht="54.9" customHeight="1" thickBot="1" x14ac:dyDescent="0.4">
      <c r="A38" s="100" t="s">
        <v>97</v>
      </c>
      <c r="B38" s="83"/>
      <c r="C38" s="83"/>
      <c r="D38" s="83"/>
      <c r="E38" s="84">
        <f t="shared" ref="E38:E41" si="6">IF(OR(AND(B38&lt;&gt;"",C38&lt;&gt;""),AND(B38&lt;&gt;"",D38&lt;&gt;""),AND(C38&lt;&gt;"",D38&lt;&gt;"")),0,IF(B38&lt;&gt;"",1,IF(D38&lt;&gt;"",0,-1)))</f>
        <v>-1</v>
      </c>
      <c r="F38" s="77">
        <f>E38*J38</f>
        <v>-2</v>
      </c>
      <c r="G38" s="83"/>
      <c r="H38" s="83"/>
      <c r="J38" s="42">
        <v>2</v>
      </c>
      <c r="K38" s="42">
        <f t="shared" ref="K38:K41" si="7">ABS(F38)</f>
        <v>2</v>
      </c>
    </row>
    <row r="39" spans="1:11" ht="54.9" customHeight="1" thickBot="1" x14ac:dyDescent="0.4">
      <c r="A39" s="101" t="s">
        <v>98</v>
      </c>
      <c r="B39" s="85"/>
      <c r="C39" s="85"/>
      <c r="D39" s="85"/>
      <c r="E39" s="84">
        <f t="shared" si="6"/>
        <v>-1</v>
      </c>
      <c r="F39" s="78">
        <f t="shared" ref="F39:F41" si="8">E39*J39</f>
        <v>-2</v>
      </c>
      <c r="G39" s="85"/>
      <c r="H39" s="85"/>
      <c r="J39" s="42">
        <v>2</v>
      </c>
      <c r="K39" s="42">
        <f t="shared" si="7"/>
        <v>2</v>
      </c>
    </row>
    <row r="40" spans="1:11" ht="54.9" customHeight="1" thickBot="1" x14ac:dyDescent="0.4">
      <c r="A40" s="100" t="s">
        <v>99</v>
      </c>
      <c r="B40" s="83"/>
      <c r="C40" s="83"/>
      <c r="D40" s="83"/>
      <c r="E40" s="84">
        <f t="shared" si="6"/>
        <v>-1</v>
      </c>
      <c r="F40" s="77">
        <f t="shared" si="8"/>
        <v>-3</v>
      </c>
      <c r="G40" s="83"/>
      <c r="H40" s="83"/>
      <c r="J40" s="42">
        <v>3</v>
      </c>
      <c r="K40" s="42">
        <f t="shared" si="7"/>
        <v>3</v>
      </c>
    </row>
    <row r="41" spans="1:11" ht="54.9" customHeight="1" thickBot="1" x14ac:dyDescent="0.4">
      <c r="A41" s="101" t="s">
        <v>100</v>
      </c>
      <c r="B41" s="85"/>
      <c r="C41" s="85"/>
      <c r="D41" s="85"/>
      <c r="E41" s="84">
        <f t="shared" si="6"/>
        <v>-1</v>
      </c>
      <c r="F41" s="78">
        <f t="shared" si="8"/>
        <v>-3</v>
      </c>
      <c r="G41" s="85"/>
      <c r="H41" s="85"/>
      <c r="J41" s="42">
        <v>3</v>
      </c>
      <c r="K41" s="42">
        <f t="shared" si="7"/>
        <v>3</v>
      </c>
    </row>
    <row r="42" spans="1:11" ht="3.75" customHeight="1" x14ac:dyDescent="0.35">
      <c r="A42" s="88"/>
      <c r="B42" s="88"/>
      <c r="C42" s="88"/>
      <c r="D42" s="88"/>
      <c r="E42" s="88"/>
      <c r="F42" s="88"/>
      <c r="G42" s="88"/>
      <c r="H42" s="88"/>
      <c r="J42" s="41"/>
    </row>
    <row r="43" spans="1:11" ht="16.5" customHeight="1" thickBot="1" x14ac:dyDescent="0.4">
      <c r="A43" s="88"/>
      <c r="C43" s="89"/>
      <c r="D43" s="89"/>
      <c r="E43" s="89" t="s">
        <v>37</v>
      </c>
      <c r="F43" s="90">
        <f>SUM(F38:F41)</f>
        <v>-10</v>
      </c>
      <c r="G43" s="32"/>
      <c r="H43" s="32"/>
      <c r="I43" s="80" t="s">
        <v>31</v>
      </c>
      <c r="J43" s="40">
        <f>SUM(J38:J41)</f>
        <v>10</v>
      </c>
      <c r="K43" s="40">
        <f>SUM(K38:K41)</f>
        <v>10</v>
      </c>
    </row>
    <row r="44" spans="1:11" ht="15.6" thickBot="1" x14ac:dyDescent="0.4">
      <c r="A44" s="88"/>
      <c r="B44" s="91"/>
      <c r="C44" s="91"/>
      <c r="D44" s="91"/>
      <c r="E44" s="92" t="s">
        <v>33</v>
      </c>
      <c r="F44" s="93">
        <f>(F43+K43)/(2*K43)*100</f>
        <v>0</v>
      </c>
      <c r="G44" s="32"/>
      <c r="H44" s="32"/>
    </row>
    <row r="45" spans="1:11" ht="15.6" thickBot="1" x14ac:dyDescent="0.4">
      <c r="A45" s="88"/>
      <c r="B45" s="91"/>
      <c r="C45" s="91"/>
      <c r="D45" s="91"/>
      <c r="E45" s="94"/>
      <c r="F45" s="96"/>
      <c r="G45" s="32"/>
      <c r="H45" s="32"/>
    </row>
    <row r="46" spans="1:11" ht="15.6" thickBot="1" x14ac:dyDescent="0.4">
      <c r="A46" s="99" t="s">
        <v>54</v>
      </c>
      <c r="B46" s="34" t="s">
        <v>29</v>
      </c>
      <c r="C46" s="34" t="s">
        <v>30</v>
      </c>
      <c r="D46" s="34" t="s">
        <v>34</v>
      </c>
      <c r="E46" s="29" t="s">
        <v>4</v>
      </c>
      <c r="F46" s="79" t="s">
        <v>3</v>
      </c>
      <c r="G46" s="34" t="s">
        <v>39</v>
      </c>
      <c r="H46" s="34" t="s">
        <v>40</v>
      </c>
      <c r="J46" s="40" t="s">
        <v>24</v>
      </c>
      <c r="K46" s="16" t="s">
        <v>35</v>
      </c>
    </row>
    <row r="47" spans="1:11" ht="54.9" customHeight="1" thickBot="1" x14ac:dyDescent="0.4">
      <c r="A47" s="100" t="s">
        <v>55</v>
      </c>
      <c r="B47" s="83"/>
      <c r="C47" s="83"/>
      <c r="D47" s="83"/>
      <c r="E47" s="84">
        <f t="shared" ref="E47" si="9">IF(OR(AND(B47&lt;&gt;"",C47&lt;&gt;""),AND(B47&lt;&gt;"",D47&lt;&gt;""),AND(C47&lt;&gt;"",D47&lt;&gt;"")),0,IF(B47&lt;&gt;"",1,IF(D47&lt;&gt;"",0,-1)))</f>
        <v>-1</v>
      </c>
      <c r="F47" s="77">
        <f t="shared" ref="F47" si="10">E47*J47</f>
        <v>-3</v>
      </c>
      <c r="G47" s="83"/>
      <c r="H47" s="83"/>
      <c r="J47" s="42">
        <v>3</v>
      </c>
      <c r="K47" s="42">
        <f t="shared" ref="K47" si="11">ABS(F47)</f>
        <v>3</v>
      </c>
    </row>
    <row r="48" spans="1:11" ht="3.75" customHeight="1" x14ac:dyDescent="0.35">
      <c r="A48" s="88"/>
      <c r="B48" s="88"/>
      <c r="C48" s="88"/>
      <c r="D48" s="88"/>
      <c r="E48" s="88"/>
      <c r="F48" s="88"/>
      <c r="G48" s="88"/>
      <c r="H48" s="88"/>
      <c r="J48" s="41"/>
    </row>
    <row r="49" spans="1:12" ht="15.6" thickBot="1" x14ac:dyDescent="0.4">
      <c r="A49" s="88"/>
      <c r="C49" s="89"/>
      <c r="D49" s="89"/>
      <c r="E49" s="89" t="s">
        <v>37</v>
      </c>
      <c r="F49" s="90">
        <f>SUM(F47:F47)</f>
        <v>-3</v>
      </c>
      <c r="G49" s="32"/>
      <c r="H49" s="32"/>
      <c r="I49" s="80" t="s">
        <v>31</v>
      </c>
      <c r="J49" s="40">
        <f>SUM(J47:J47)</f>
        <v>3</v>
      </c>
      <c r="K49" s="40">
        <f>SUM(K47:K47)</f>
        <v>3</v>
      </c>
      <c r="L49" s="40"/>
    </row>
    <row r="50" spans="1:12" ht="15.6" thickBot="1" x14ac:dyDescent="0.4">
      <c r="A50" s="88"/>
      <c r="B50" s="91"/>
      <c r="C50" s="91"/>
      <c r="D50" s="91"/>
      <c r="E50" s="92" t="s">
        <v>33</v>
      </c>
      <c r="F50" s="93">
        <f>(F49+K49)/(2*K49)*100</f>
        <v>0</v>
      </c>
      <c r="G50" s="32"/>
      <c r="H50" s="32"/>
    </row>
    <row r="51" spans="1:12" ht="15.6" thickBot="1" x14ac:dyDescent="0.4">
      <c r="A51" s="88"/>
      <c r="B51" s="91"/>
      <c r="C51" s="91"/>
      <c r="D51" s="91"/>
      <c r="E51" s="94"/>
      <c r="F51" s="96"/>
      <c r="G51" s="32"/>
      <c r="H51" s="32"/>
    </row>
    <row r="52" spans="1:12" ht="15.6" thickBot="1" x14ac:dyDescent="0.4">
      <c r="A52" s="99" t="s">
        <v>56</v>
      </c>
      <c r="B52" s="34" t="s">
        <v>29</v>
      </c>
      <c r="C52" s="34" t="s">
        <v>30</v>
      </c>
      <c r="D52" s="34" t="s">
        <v>34</v>
      </c>
      <c r="E52" s="29" t="s">
        <v>4</v>
      </c>
      <c r="F52" s="79" t="s">
        <v>3</v>
      </c>
      <c r="G52" s="34" t="s">
        <v>39</v>
      </c>
      <c r="H52" s="34" t="s">
        <v>40</v>
      </c>
      <c r="J52" s="40" t="s">
        <v>24</v>
      </c>
      <c r="K52" s="16" t="s">
        <v>35</v>
      </c>
    </row>
    <row r="53" spans="1:12" ht="54.9" customHeight="1" thickBot="1" x14ac:dyDescent="0.4">
      <c r="A53" s="100" t="s">
        <v>57</v>
      </c>
      <c r="B53" s="83"/>
      <c r="C53" s="83"/>
      <c r="D53" s="83"/>
      <c r="E53" s="84">
        <f t="shared" ref="E53" si="12">IF(OR(AND(B53&lt;&gt;"",C53&lt;&gt;""),AND(B53&lt;&gt;"",D53&lt;&gt;""),AND(C53&lt;&gt;"",D53&lt;&gt;"")),0,IF(B53&lt;&gt;"",1,IF(D53&lt;&gt;"",0,-1)))</f>
        <v>-1</v>
      </c>
      <c r="F53" s="77">
        <f t="shared" ref="F53" si="13">E53*J53</f>
        <v>-2</v>
      </c>
      <c r="G53" s="83"/>
      <c r="H53" s="83"/>
      <c r="J53" s="42">
        <v>2</v>
      </c>
      <c r="K53" s="42">
        <f t="shared" ref="K53:K54" si="14">ABS(F53)</f>
        <v>2</v>
      </c>
    </row>
    <row r="54" spans="1:12" ht="54.9" customHeight="1" thickBot="1" x14ac:dyDescent="0.4">
      <c r="A54" s="101" t="s">
        <v>58</v>
      </c>
      <c r="B54" s="85"/>
      <c r="C54" s="85"/>
      <c r="D54" s="85"/>
      <c r="E54" s="84">
        <f t="shared" ref="E54" si="15">IF(OR(AND(B54&lt;&gt;"",C54&lt;&gt;""),AND(B54&lt;&gt;"",D54&lt;&gt;""),AND(C54&lt;&gt;"",D54&lt;&gt;"")),0,IF(B54&lt;&gt;"",1,IF(D54&lt;&gt;"",0,-1)))</f>
        <v>-1</v>
      </c>
      <c r="F54" s="78">
        <f t="shared" ref="F54" si="16">E54*J54</f>
        <v>-3</v>
      </c>
      <c r="G54" s="85"/>
      <c r="H54" s="85"/>
      <c r="J54" s="42">
        <v>3</v>
      </c>
      <c r="K54" s="42">
        <f t="shared" si="14"/>
        <v>3</v>
      </c>
    </row>
    <row r="55" spans="1:12" ht="3.75" customHeight="1" x14ac:dyDescent="0.35">
      <c r="A55" s="88"/>
      <c r="B55" s="88"/>
      <c r="C55" s="88"/>
      <c r="D55" s="88"/>
      <c r="E55" s="88"/>
      <c r="F55" s="88"/>
      <c r="G55" s="88"/>
      <c r="H55" s="88"/>
      <c r="J55" s="41"/>
    </row>
    <row r="56" spans="1:12" ht="15.6" thickBot="1" x14ac:dyDescent="0.4">
      <c r="A56" s="88"/>
      <c r="C56" s="89"/>
      <c r="D56" s="89"/>
      <c r="E56" s="89" t="s">
        <v>37</v>
      </c>
      <c r="F56" s="90">
        <f>SUM(F53:F54)</f>
        <v>-5</v>
      </c>
      <c r="G56" s="32"/>
      <c r="H56" s="32"/>
      <c r="I56" s="80" t="s">
        <v>31</v>
      </c>
      <c r="J56" s="40">
        <f>SUM(J53:J54)</f>
        <v>5</v>
      </c>
      <c r="K56" s="40">
        <f>SUM(K53:K54)</f>
        <v>5</v>
      </c>
    </row>
    <row r="57" spans="1:12" ht="15.6" thickBot="1" x14ac:dyDescent="0.4">
      <c r="A57" s="88"/>
      <c r="B57" s="91"/>
      <c r="C57" s="91"/>
      <c r="D57" s="91"/>
      <c r="E57" s="92" t="s">
        <v>33</v>
      </c>
      <c r="F57" s="93">
        <f>(F56+K56)/(2*K56)*100</f>
        <v>0</v>
      </c>
      <c r="G57" s="32"/>
      <c r="H57" s="32"/>
    </row>
    <row r="58" spans="1:12" ht="15.6" thickBot="1" x14ac:dyDescent="0.4">
      <c r="A58" s="88"/>
      <c r="B58" s="91"/>
      <c r="C58" s="91"/>
      <c r="D58" s="91"/>
      <c r="E58" s="94"/>
      <c r="F58" s="96"/>
      <c r="G58" s="32"/>
      <c r="H58" s="32"/>
    </row>
    <row r="59" spans="1:12" ht="15.6" thickBot="1" x14ac:dyDescent="0.4">
      <c r="A59" s="99" t="s">
        <v>59</v>
      </c>
      <c r="B59" s="34" t="s">
        <v>29</v>
      </c>
      <c r="C59" s="34" t="s">
        <v>30</v>
      </c>
      <c r="D59" s="34" t="s">
        <v>34</v>
      </c>
      <c r="E59" s="29" t="s">
        <v>4</v>
      </c>
      <c r="F59" s="79" t="s">
        <v>3</v>
      </c>
      <c r="G59" s="34" t="s">
        <v>39</v>
      </c>
      <c r="H59" s="34" t="s">
        <v>40</v>
      </c>
      <c r="J59" s="40" t="s">
        <v>24</v>
      </c>
      <c r="K59" s="16" t="s">
        <v>35</v>
      </c>
    </row>
    <row r="60" spans="1:12" ht="54.9" customHeight="1" thickBot="1" x14ac:dyDescent="0.4">
      <c r="A60" s="100" t="s">
        <v>61</v>
      </c>
      <c r="B60" s="83"/>
      <c r="C60" s="83"/>
      <c r="D60" s="83"/>
      <c r="E60" s="84">
        <f t="shared" ref="E60:E80" si="17">IF(OR(AND(B60&lt;&gt;"",C60&lt;&gt;""),AND(B60&lt;&gt;"",D60&lt;&gt;""),AND(C60&lt;&gt;"",D60&lt;&gt;"")),0,IF(B60&lt;&gt;"",1,IF(D60&lt;&gt;"",0,-1)))</f>
        <v>-1</v>
      </c>
      <c r="F60" s="77">
        <f t="shared" ref="F60:F80" si="18">E60*J60</f>
        <v>-1</v>
      </c>
      <c r="G60" s="83"/>
      <c r="H60" s="83"/>
      <c r="J60" s="42">
        <v>1</v>
      </c>
      <c r="K60" s="42">
        <f t="shared" ref="K60:K80" si="19">ABS(F60)</f>
        <v>1</v>
      </c>
    </row>
    <row r="61" spans="1:12" ht="54.9" customHeight="1" thickBot="1" x14ac:dyDescent="0.4">
      <c r="A61" s="101" t="s">
        <v>101</v>
      </c>
      <c r="B61" s="85"/>
      <c r="C61" s="85"/>
      <c r="D61" s="85"/>
      <c r="E61" s="84">
        <f t="shared" ref="E61:E79" si="20">IF(OR(AND(B61&lt;&gt;"",C61&lt;&gt;""),AND(B61&lt;&gt;"",D61&lt;&gt;""),AND(C61&lt;&gt;"",D61&lt;&gt;"")),0,IF(B61&lt;&gt;"",1,IF(D61&lt;&gt;"",0,-1)))</f>
        <v>-1</v>
      </c>
      <c r="F61" s="78">
        <f t="shared" ref="F61:F79" si="21">E61*J61</f>
        <v>-1</v>
      </c>
      <c r="G61" s="85"/>
      <c r="H61" s="85"/>
      <c r="J61" s="42">
        <v>1</v>
      </c>
      <c r="K61" s="42">
        <f t="shared" si="19"/>
        <v>1</v>
      </c>
    </row>
    <row r="62" spans="1:12" ht="54.9" customHeight="1" thickBot="1" x14ac:dyDescent="0.4">
      <c r="A62" s="100" t="s">
        <v>62</v>
      </c>
      <c r="B62" s="83"/>
      <c r="C62" s="83"/>
      <c r="D62" s="83"/>
      <c r="E62" s="84">
        <f t="shared" si="20"/>
        <v>-1</v>
      </c>
      <c r="F62" s="77">
        <f t="shared" si="21"/>
        <v>-1</v>
      </c>
      <c r="G62" s="83"/>
      <c r="H62" s="83"/>
      <c r="J62" s="42">
        <v>1</v>
      </c>
      <c r="K62" s="42">
        <f t="shared" si="19"/>
        <v>1</v>
      </c>
    </row>
    <row r="63" spans="1:12" ht="54.9" customHeight="1" thickBot="1" x14ac:dyDescent="0.4">
      <c r="A63" s="101" t="s">
        <v>63</v>
      </c>
      <c r="B63" s="85"/>
      <c r="C63" s="85"/>
      <c r="D63" s="85"/>
      <c r="E63" s="84">
        <f t="shared" si="20"/>
        <v>-1</v>
      </c>
      <c r="F63" s="78">
        <f t="shared" si="21"/>
        <v>-1</v>
      </c>
      <c r="G63" s="85"/>
      <c r="H63" s="85"/>
      <c r="J63" s="42">
        <v>1</v>
      </c>
      <c r="K63" s="42">
        <f t="shared" si="19"/>
        <v>1</v>
      </c>
    </row>
    <row r="64" spans="1:12" ht="54.9" customHeight="1" thickBot="1" x14ac:dyDescent="0.4">
      <c r="A64" s="100" t="s">
        <v>64</v>
      </c>
      <c r="B64" s="83"/>
      <c r="C64" s="83"/>
      <c r="D64" s="83"/>
      <c r="E64" s="84">
        <f t="shared" si="20"/>
        <v>-1</v>
      </c>
      <c r="F64" s="77">
        <f t="shared" si="21"/>
        <v>-1</v>
      </c>
      <c r="G64" s="83"/>
      <c r="H64" s="83"/>
      <c r="J64" s="42">
        <v>1</v>
      </c>
      <c r="K64" s="42">
        <f t="shared" si="19"/>
        <v>1</v>
      </c>
    </row>
    <row r="65" spans="1:11" ht="54.9" customHeight="1" thickBot="1" x14ac:dyDescent="0.4">
      <c r="A65" s="101" t="s">
        <v>65</v>
      </c>
      <c r="B65" s="85"/>
      <c r="C65" s="85"/>
      <c r="D65" s="85"/>
      <c r="E65" s="84">
        <f t="shared" si="20"/>
        <v>-1</v>
      </c>
      <c r="F65" s="78">
        <f t="shared" si="21"/>
        <v>-1</v>
      </c>
      <c r="G65" s="85"/>
      <c r="H65" s="85"/>
      <c r="J65" s="42">
        <v>1</v>
      </c>
      <c r="K65" s="42">
        <f t="shared" si="19"/>
        <v>1</v>
      </c>
    </row>
    <row r="66" spans="1:11" ht="54.9" customHeight="1" thickBot="1" x14ac:dyDescent="0.4">
      <c r="A66" s="100" t="s">
        <v>66</v>
      </c>
      <c r="B66" s="83"/>
      <c r="C66" s="83"/>
      <c r="D66" s="83"/>
      <c r="E66" s="84">
        <f t="shared" si="20"/>
        <v>-1</v>
      </c>
      <c r="F66" s="77">
        <f t="shared" si="21"/>
        <v>-1</v>
      </c>
      <c r="G66" s="83"/>
      <c r="H66" s="83"/>
      <c r="J66" s="42">
        <v>1</v>
      </c>
      <c r="K66" s="42">
        <f t="shared" si="19"/>
        <v>1</v>
      </c>
    </row>
    <row r="67" spans="1:11" ht="54.9" customHeight="1" thickBot="1" x14ac:dyDescent="0.4">
      <c r="A67" s="101" t="s">
        <v>67</v>
      </c>
      <c r="B67" s="85"/>
      <c r="C67" s="85"/>
      <c r="D67" s="85"/>
      <c r="E67" s="84">
        <f t="shared" si="20"/>
        <v>-1</v>
      </c>
      <c r="F67" s="78">
        <f t="shared" si="21"/>
        <v>-1</v>
      </c>
      <c r="G67" s="85"/>
      <c r="H67" s="85"/>
      <c r="J67" s="42">
        <v>1</v>
      </c>
      <c r="K67" s="42">
        <f t="shared" si="19"/>
        <v>1</v>
      </c>
    </row>
    <row r="68" spans="1:11" ht="54.9" customHeight="1" thickBot="1" x14ac:dyDescent="0.4">
      <c r="A68" s="100" t="s">
        <v>68</v>
      </c>
      <c r="B68" s="83"/>
      <c r="C68" s="83"/>
      <c r="D68" s="83"/>
      <c r="E68" s="84">
        <f t="shared" si="20"/>
        <v>-1</v>
      </c>
      <c r="F68" s="77">
        <f t="shared" si="21"/>
        <v>-1</v>
      </c>
      <c r="G68" s="83"/>
      <c r="H68" s="83"/>
      <c r="J68" s="42">
        <v>1</v>
      </c>
      <c r="K68" s="42">
        <f t="shared" si="19"/>
        <v>1</v>
      </c>
    </row>
    <row r="69" spans="1:11" ht="54.9" customHeight="1" thickBot="1" x14ac:dyDescent="0.4">
      <c r="A69" s="101" t="s">
        <v>69</v>
      </c>
      <c r="B69" s="85"/>
      <c r="C69" s="85"/>
      <c r="D69" s="85"/>
      <c r="E69" s="84">
        <f t="shared" si="20"/>
        <v>-1</v>
      </c>
      <c r="F69" s="78">
        <f t="shared" si="21"/>
        <v>-1</v>
      </c>
      <c r="G69" s="85"/>
      <c r="H69" s="85"/>
      <c r="J69" s="42">
        <v>1</v>
      </c>
      <c r="K69" s="42">
        <f t="shared" si="19"/>
        <v>1</v>
      </c>
    </row>
    <row r="70" spans="1:11" ht="54.9" customHeight="1" thickBot="1" x14ac:dyDescent="0.4">
      <c r="A70" s="100" t="s">
        <v>70</v>
      </c>
      <c r="B70" s="83"/>
      <c r="C70" s="83"/>
      <c r="D70" s="83"/>
      <c r="E70" s="84">
        <f t="shared" si="20"/>
        <v>-1</v>
      </c>
      <c r="F70" s="77">
        <f t="shared" si="21"/>
        <v>-1</v>
      </c>
      <c r="G70" s="83"/>
      <c r="H70" s="83"/>
      <c r="J70" s="42">
        <v>1</v>
      </c>
      <c r="K70" s="42">
        <f t="shared" si="19"/>
        <v>1</v>
      </c>
    </row>
    <row r="71" spans="1:11" ht="54.9" customHeight="1" thickBot="1" x14ac:dyDescent="0.4">
      <c r="A71" s="101" t="s">
        <v>102</v>
      </c>
      <c r="B71" s="85"/>
      <c r="C71" s="85"/>
      <c r="D71" s="85"/>
      <c r="E71" s="84">
        <f t="shared" si="20"/>
        <v>-1</v>
      </c>
      <c r="F71" s="78">
        <f t="shared" si="21"/>
        <v>-1</v>
      </c>
      <c r="G71" s="85"/>
      <c r="H71" s="85"/>
      <c r="J71" s="42">
        <v>1</v>
      </c>
      <c r="K71" s="42">
        <f t="shared" si="19"/>
        <v>1</v>
      </c>
    </row>
    <row r="72" spans="1:11" ht="54.9" customHeight="1" thickBot="1" x14ac:dyDescent="0.4">
      <c r="A72" s="100" t="s">
        <v>71</v>
      </c>
      <c r="B72" s="83"/>
      <c r="C72" s="83"/>
      <c r="D72" s="83"/>
      <c r="E72" s="84">
        <f t="shared" si="20"/>
        <v>-1</v>
      </c>
      <c r="F72" s="77">
        <f t="shared" si="21"/>
        <v>-1</v>
      </c>
      <c r="G72" s="83"/>
      <c r="H72" s="83"/>
      <c r="J72" s="42">
        <v>1</v>
      </c>
      <c r="K72" s="42">
        <f t="shared" si="19"/>
        <v>1</v>
      </c>
    </row>
    <row r="73" spans="1:11" ht="54.9" customHeight="1" thickBot="1" x14ac:dyDescent="0.4">
      <c r="A73" s="101" t="s">
        <v>72</v>
      </c>
      <c r="B73" s="85"/>
      <c r="C73" s="85"/>
      <c r="D73" s="85"/>
      <c r="E73" s="84">
        <f t="shared" si="20"/>
        <v>-1</v>
      </c>
      <c r="F73" s="78">
        <f t="shared" si="21"/>
        <v>-1</v>
      </c>
      <c r="G73" s="85"/>
      <c r="H73" s="85"/>
      <c r="J73" s="42">
        <v>1</v>
      </c>
      <c r="K73" s="42">
        <f t="shared" si="19"/>
        <v>1</v>
      </c>
    </row>
    <row r="74" spans="1:11" ht="54.9" customHeight="1" thickBot="1" x14ac:dyDescent="0.4">
      <c r="A74" s="100" t="s">
        <v>73</v>
      </c>
      <c r="B74" s="83"/>
      <c r="C74" s="83"/>
      <c r="D74" s="83"/>
      <c r="E74" s="84">
        <f t="shared" si="20"/>
        <v>-1</v>
      </c>
      <c r="F74" s="77">
        <f t="shared" si="21"/>
        <v>-1</v>
      </c>
      <c r="G74" s="83"/>
      <c r="H74" s="83"/>
      <c r="J74" s="42">
        <v>1</v>
      </c>
      <c r="K74" s="42">
        <f t="shared" si="19"/>
        <v>1</v>
      </c>
    </row>
    <row r="75" spans="1:11" ht="54.9" customHeight="1" thickBot="1" x14ac:dyDescent="0.4">
      <c r="A75" s="101" t="s">
        <v>74</v>
      </c>
      <c r="B75" s="85"/>
      <c r="C75" s="85"/>
      <c r="D75" s="85"/>
      <c r="E75" s="84">
        <f t="shared" si="20"/>
        <v>-1</v>
      </c>
      <c r="F75" s="78">
        <f t="shared" si="21"/>
        <v>-1</v>
      </c>
      <c r="G75" s="85"/>
      <c r="H75" s="85"/>
      <c r="J75" s="42">
        <v>1</v>
      </c>
      <c r="K75" s="42">
        <f t="shared" si="19"/>
        <v>1</v>
      </c>
    </row>
    <row r="76" spans="1:11" ht="54.9" customHeight="1" thickBot="1" x14ac:dyDescent="0.4">
      <c r="A76" s="100" t="s">
        <v>75</v>
      </c>
      <c r="B76" s="83"/>
      <c r="C76" s="83"/>
      <c r="D76" s="83"/>
      <c r="E76" s="84">
        <f t="shared" si="20"/>
        <v>-1</v>
      </c>
      <c r="F76" s="77">
        <f t="shared" si="21"/>
        <v>-1</v>
      </c>
      <c r="G76" s="83"/>
      <c r="H76" s="83"/>
      <c r="J76" s="42">
        <v>1</v>
      </c>
      <c r="K76" s="42">
        <f t="shared" si="19"/>
        <v>1</v>
      </c>
    </row>
    <row r="77" spans="1:11" ht="54.9" customHeight="1" thickBot="1" x14ac:dyDescent="0.4">
      <c r="A77" s="101" t="s">
        <v>76</v>
      </c>
      <c r="B77" s="85"/>
      <c r="C77" s="85"/>
      <c r="D77" s="85"/>
      <c r="E77" s="84">
        <f t="shared" si="20"/>
        <v>-1</v>
      </c>
      <c r="F77" s="78">
        <f t="shared" si="21"/>
        <v>-1</v>
      </c>
      <c r="G77" s="85"/>
      <c r="H77" s="85"/>
      <c r="J77" s="42">
        <v>1</v>
      </c>
      <c r="K77" s="42">
        <f t="shared" si="19"/>
        <v>1</v>
      </c>
    </row>
    <row r="78" spans="1:11" ht="54.9" customHeight="1" thickBot="1" x14ac:dyDescent="0.4">
      <c r="A78" s="100" t="s">
        <v>77</v>
      </c>
      <c r="B78" s="83"/>
      <c r="C78" s="83"/>
      <c r="D78" s="83"/>
      <c r="E78" s="84">
        <f t="shared" si="20"/>
        <v>-1</v>
      </c>
      <c r="F78" s="77">
        <f t="shared" si="21"/>
        <v>-1</v>
      </c>
      <c r="G78" s="83"/>
      <c r="H78" s="83"/>
      <c r="J78" s="42">
        <v>1</v>
      </c>
      <c r="K78" s="42">
        <f t="shared" si="19"/>
        <v>1</v>
      </c>
    </row>
    <row r="79" spans="1:11" ht="54.9" customHeight="1" thickBot="1" x14ac:dyDescent="0.4">
      <c r="A79" s="101" t="s">
        <v>78</v>
      </c>
      <c r="B79" s="85"/>
      <c r="C79" s="85"/>
      <c r="D79" s="85"/>
      <c r="E79" s="84">
        <f t="shared" si="20"/>
        <v>-1</v>
      </c>
      <c r="F79" s="78">
        <f t="shared" si="21"/>
        <v>-1</v>
      </c>
      <c r="G79" s="85"/>
      <c r="H79" s="85"/>
      <c r="J79" s="42">
        <v>1</v>
      </c>
      <c r="K79" s="42">
        <f t="shared" si="19"/>
        <v>1</v>
      </c>
    </row>
    <row r="80" spans="1:11" ht="54.9" customHeight="1" thickBot="1" x14ac:dyDescent="0.4">
      <c r="A80" s="100" t="s">
        <v>79</v>
      </c>
      <c r="B80" s="83"/>
      <c r="C80" s="83"/>
      <c r="D80" s="83"/>
      <c r="E80" s="84">
        <f t="shared" si="17"/>
        <v>-1</v>
      </c>
      <c r="F80" s="77">
        <f t="shared" si="18"/>
        <v>-1</v>
      </c>
      <c r="G80" s="83"/>
      <c r="H80" s="83"/>
      <c r="J80" s="42">
        <v>1</v>
      </c>
      <c r="K80" s="42">
        <f t="shared" si="19"/>
        <v>1</v>
      </c>
    </row>
    <row r="81" spans="1:11" ht="3.75" customHeight="1" x14ac:dyDescent="0.35">
      <c r="A81" s="88"/>
      <c r="B81" s="88"/>
      <c r="C81" s="88"/>
      <c r="D81" s="88"/>
      <c r="E81" s="88"/>
      <c r="F81" s="88"/>
      <c r="G81" s="88"/>
      <c r="H81" s="88"/>
      <c r="J81" s="41"/>
    </row>
    <row r="82" spans="1:11" ht="15.6" thickBot="1" x14ac:dyDescent="0.4">
      <c r="A82" s="88"/>
      <c r="C82" s="89"/>
      <c r="D82" s="89"/>
      <c r="E82" s="89" t="s">
        <v>37</v>
      </c>
      <c r="F82" s="90">
        <f>SUM(F60:F80)</f>
        <v>-21</v>
      </c>
      <c r="G82" s="32"/>
      <c r="H82" s="32"/>
      <c r="I82" s="80" t="s">
        <v>31</v>
      </c>
      <c r="J82" s="40">
        <f>SUM(J60:J80)</f>
        <v>21</v>
      </c>
      <c r="K82" s="40">
        <f>SUM(K60:K80)</f>
        <v>21</v>
      </c>
    </row>
    <row r="83" spans="1:11" ht="15.6" thickBot="1" x14ac:dyDescent="0.4">
      <c r="A83" s="88"/>
      <c r="B83" s="91"/>
      <c r="C83" s="91"/>
      <c r="D83" s="91"/>
      <c r="E83" s="92" t="s">
        <v>33</v>
      </c>
      <c r="F83" s="93">
        <f>(F82+K82)/(2*K82)*100</f>
        <v>0</v>
      </c>
      <c r="G83" s="32"/>
      <c r="H83" s="32"/>
    </row>
    <row r="84" spans="1:11" ht="15.6" thickBot="1" x14ac:dyDescent="0.4">
      <c r="A84" s="88"/>
      <c r="B84" s="91"/>
      <c r="C84" s="91"/>
      <c r="D84" s="91"/>
      <c r="E84" s="94"/>
      <c r="F84" s="96"/>
      <c r="G84" s="32"/>
      <c r="H84" s="32"/>
    </row>
    <row r="85" spans="1:11" ht="15.6" thickBot="1" x14ac:dyDescent="0.4">
      <c r="A85" s="99" t="s">
        <v>60</v>
      </c>
      <c r="B85" s="34" t="s">
        <v>29</v>
      </c>
      <c r="C85" s="34" t="s">
        <v>30</v>
      </c>
      <c r="D85" s="34" t="s">
        <v>34</v>
      </c>
      <c r="E85" s="29" t="s">
        <v>4</v>
      </c>
      <c r="F85" s="79" t="s">
        <v>3</v>
      </c>
      <c r="G85" s="34" t="s">
        <v>39</v>
      </c>
      <c r="H85" s="34" t="s">
        <v>40</v>
      </c>
      <c r="J85" s="40" t="s">
        <v>24</v>
      </c>
      <c r="K85" s="16" t="s">
        <v>35</v>
      </c>
    </row>
    <row r="86" spans="1:11" ht="54.9" customHeight="1" thickBot="1" x14ac:dyDescent="0.4">
      <c r="A86" s="100" t="s">
        <v>80</v>
      </c>
      <c r="B86" s="83"/>
      <c r="C86" s="83"/>
      <c r="D86" s="83"/>
      <c r="E86" s="84">
        <f t="shared" ref="E86:E100" si="22">IF(OR(AND(B86&lt;&gt;"",C86&lt;&gt;""),AND(B86&lt;&gt;"",D86&lt;&gt;""),AND(C86&lt;&gt;"",D86&lt;&gt;"")),0,IF(B86&lt;&gt;"",1,IF(D86&lt;&gt;"",0,-1)))</f>
        <v>-1</v>
      </c>
      <c r="F86" s="77">
        <f t="shared" ref="F86:F100" si="23">E86*J86</f>
        <v>-2</v>
      </c>
      <c r="G86" s="83"/>
      <c r="H86" s="83"/>
      <c r="J86" s="42">
        <v>2</v>
      </c>
      <c r="K86" s="42">
        <f t="shared" ref="K86:K100" si="24">ABS(F86)</f>
        <v>2</v>
      </c>
    </row>
    <row r="87" spans="1:11" ht="54.9" customHeight="1" thickBot="1" x14ac:dyDescent="0.4">
      <c r="A87" s="101" t="s">
        <v>81</v>
      </c>
      <c r="B87" s="85"/>
      <c r="C87" s="85"/>
      <c r="D87" s="85"/>
      <c r="E87" s="84">
        <f t="shared" ref="E87:E99" si="25">IF(OR(AND(B87&lt;&gt;"",C87&lt;&gt;""),AND(B87&lt;&gt;"",D87&lt;&gt;""),AND(C87&lt;&gt;"",D87&lt;&gt;"")),0,IF(B87&lt;&gt;"",1,IF(D87&lt;&gt;"",0,-1)))</f>
        <v>-1</v>
      </c>
      <c r="F87" s="78">
        <f t="shared" ref="F87:F99" si="26">E87*J87</f>
        <v>-2</v>
      </c>
      <c r="G87" s="85"/>
      <c r="H87" s="85"/>
      <c r="J87" s="42">
        <v>2</v>
      </c>
      <c r="K87" s="42">
        <f t="shared" si="24"/>
        <v>2</v>
      </c>
    </row>
    <row r="88" spans="1:11" ht="54.9" customHeight="1" thickBot="1" x14ac:dyDescent="0.4">
      <c r="A88" s="100" t="s">
        <v>82</v>
      </c>
      <c r="B88" s="83"/>
      <c r="C88" s="83"/>
      <c r="D88" s="83"/>
      <c r="E88" s="84">
        <f t="shared" si="25"/>
        <v>-1</v>
      </c>
      <c r="F88" s="77">
        <f t="shared" si="26"/>
        <v>-2</v>
      </c>
      <c r="G88" s="83"/>
      <c r="H88" s="83"/>
      <c r="J88" s="42">
        <v>2</v>
      </c>
      <c r="K88" s="42">
        <f t="shared" si="24"/>
        <v>2</v>
      </c>
    </row>
    <row r="89" spans="1:11" ht="54.9" customHeight="1" thickBot="1" x14ac:dyDescent="0.4">
      <c r="A89" s="101" t="s">
        <v>83</v>
      </c>
      <c r="B89" s="85"/>
      <c r="C89" s="85"/>
      <c r="D89" s="85"/>
      <c r="E89" s="84">
        <f t="shared" ref="E89:E93" si="27">IF(OR(AND(B89&lt;&gt;"",C89&lt;&gt;""),AND(B89&lt;&gt;"",D89&lt;&gt;""),AND(C89&lt;&gt;"",D89&lt;&gt;"")),0,IF(B89&lt;&gt;"",1,IF(D89&lt;&gt;"",0,-1)))</f>
        <v>-1</v>
      </c>
      <c r="F89" s="78">
        <f t="shared" ref="F89:F93" si="28">E89*J89</f>
        <v>-2</v>
      </c>
      <c r="G89" s="85"/>
      <c r="H89" s="85"/>
      <c r="J89" s="42">
        <v>2</v>
      </c>
      <c r="K89" s="42">
        <f t="shared" si="24"/>
        <v>2</v>
      </c>
    </row>
    <row r="90" spans="1:11" ht="54.9" customHeight="1" thickBot="1" x14ac:dyDescent="0.4">
      <c r="A90" s="100" t="s">
        <v>84</v>
      </c>
      <c r="B90" s="83"/>
      <c r="C90" s="83"/>
      <c r="D90" s="83"/>
      <c r="E90" s="84">
        <f t="shared" si="27"/>
        <v>-1</v>
      </c>
      <c r="F90" s="77">
        <f t="shared" si="28"/>
        <v>-2</v>
      </c>
      <c r="G90" s="83"/>
      <c r="H90" s="83"/>
      <c r="J90" s="42">
        <v>2</v>
      </c>
      <c r="K90" s="42">
        <f t="shared" si="24"/>
        <v>2</v>
      </c>
    </row>
    <row r="91" spans="1:11" ht="54.9" customHeight="1" thickBot="1" x14ac:dyDescent="0.4">
      <c r="A91" s="101" t="s">
        <v>85</v>
      </c>
      <c r="B91" s="85"/>
      <c r="C91" s="85"/>
      <c r="D91" s="85"/>
      <c r="E91" s="84">
        <f t="shared" si="27"/>
        <v>-1</v>
      </c>
      <c r="F91" s="78">
        <f t="shared" si="28"/>
        <v>-2</v>
      </c>
      <c r="G91" s="85"/>
      <c r="H91" s="85"/>
      <c r="J91" s="42">
        <v>2</v>
      </c>
      <c r="K91" s="42">
        <f t="shared" si="24"/>
        <v>2</v>
      </c>
    </row>
    <row r="92" spans="1:11" ht="54.9" customHeight="1" thickBot="1" x14ac:dyDescent="0.4">
      <c r="A92" s="100" t="s">
        <v>86</v>
      </c>
      <c r="B92" s="83"/>
      <c r="C92" s="83"/>
      <c r="D92" s="83"/>
      <c r="E92" s="84">
        <f t="shared" si="27"/>
        <v>-1</v>
      </c>
      <c r="F92" s="77">
        <f t="shared" si="28"/>
        <v>-2</v>
      </c>
      <c r="G92" s="83"/>
      <c r="H92" s="83"/>
      <c r="J92" s="42">
        <v>2</v>
      </c>
      <c r="K92" s="42">
        <f t="shared" si="24"/>
        <v>2</v>
      </c>
    </row>
    <row r="93" spans="1:11" ht="54.9" customHeight="1" thickBot="1" x14ac:dyDescent="0.4">
      <c r="A93" s="101" t="s">
        <v>87</v>
      </c>
      <c r="B93" s="85"/>
      <c r="C93" s="85"/>
      <c r="D93" s="85"/>
      <c r="E93" s="84">
        <f t="shared" si="27"/>
        <v>-1</v>
      </c>
      <c r="F93" s="78">
        <f t="shared" si="28"/>
        <v>-2</v>
      </c>
      <c r="G93" s="85"/>
      <c r="H93" s="85"/>
      <c r="J93" s="42">
        <v>2</v>
      </c>
      <c r="K93" s="42">
        <f t="shared" si="24"/>
        <v>2</v>
      </c>
    </row>
    <row r="94" spans="1:11" ht="54.9" customHeight="1" thickBot="1" x14ac:dyDescent="0.4">
      <c r="A94" s="100" t="s">
        <v>88</v>
      </c>
      <c r="B94" s="83"/>
      <c r="C94" s="83"/>
      <c r="D94" s="83"/>
      <c r="E94" s="84">
        <f t="shared" si="25"/>
        <v>-1</v>
      </c>
      <c r="F94" s="77">
        <f t="shared" si="26"/>
        <v>-3</v>
      </c>
      <c r="G94" s="83"/>
      <c r="H94" s="83"/>
      <c r="J94" s="42">
        <v>3</v>
      </c>
      <c r="K94" s="42">
        <f t="shared" si="24"/>
        <v>3</v>
      </c>
    </row>
    <row r="95" spans="1:11" ht="54.9" customHeight="1" thickBot="1" x14ac:dyDescent="0.4">
      <c r="A95" s="101" t="s">
        <v>89</v>
      </c>
      <c r="B95" s="85"/>
      <c r="C95" s="85"/>
      <c r="D95" s="85"/>
      <c r="E95" s="84">
        <f t="shared" si="25"/>
        <v>-1</v>
      </c>
      <c r="F95" s="78">
        <f t="shared" si="26"/>
        <v>-3</v>
      </c>
      <c r="G95" s="85"/>
      <c r="H95" s="85"/>
      <c r="J95" s="42">
        <v>3</v>
      </c>
      <c r="K95" s="42">
        <f t="shared" si="24"/>
        <v>3</v>
      </c>
    </row>
    <row r="96" spans="1:11" ht="54.9" customHeight="1" thickBot="1" x14ac:dyDescent="0.4">
      <c r="A96" s="100" t="s">
        <v>90</v>
      </c>
      <c r="B96" s="83"/>
      <c r="C96" s="83"/>
      <c r="D96" s="83"/>
      <c r="E96" s="84">
        <f t="shared" si="25"/>
        <v>-1</v>
      </c>
      <c r="F96" s="77">
        <f t="shared" si="26"/>
        <v>-3</v>
      </c>
      <c r="G96" s="83"/>
      <c r="H96" s="83"/>
      <c r="J96" s="42">
        <v>3</v>
      </c>
      <c r="K96" s="42">
        <f t="shared" si="24"/>
        <v>3</v>
      </c>
    </row>
    <row r="97" spans="1:11" ht="54.9" customHeight="1" thickBot="1" x14ac:dyDescent="0.4">
      <c r="A97" s="101" t="s">
        <v>91</v>
      </c>
      <c r="B97" s="85"/>
      <c r="C97" s="85"/>
      <c r="D97" s="85"/>
      <c r="E97" s="84">
        <f t="shared" si="25"/>
        <v>-1</v>
      </c>
      <c r="F97" s="78">
        <f t="shared" si="26"/>
        <v>-2</v>
      </c>
      <c r="G97" s="85"/>
      <c r="H97" s="85"/>
      <c r="J97" s="42">
        <v>2</v>
      </c>
      <c r="K97" s="42">
        <f t="shared" si="24"/>
        <v>2</v>
      </c>
    </row>
    <row r="98" spans="1:11" ht="54.9" customHeight="1" thickBot="1" x14ac:dyDescent="0.4">
      <c r="A98" s="100" t="s">
        <v>92</v>
      </c>
      <c r="B98" s="83"/>
      <c r="C98" s="83"/>
      <c r="D98" s="83"/>
      <c r="E98" s="84">
        <f t="shared" si="25"/>
        <v>-1</v>
      </c>
      <c r="F98" s="77">
        <f t="shared" si="26"/>
        <v>-2</v>
      </c>
      <c r="G98" s="83"/>
      <c r="H98" s="83"/>
      <c r="J98" s="42">
        <v>2</v>
      </c>
      <c r="K98" s="42">
        <f t="shared" si="24"/>
        <v>2</v>
      </c>
    </row>
    <row r="99" spans="1:11" ht="54.9" customHeight="1" thickBot="1" x14ac:dyDescent="0.4">
      <c r="A99" s="101" t="s">
        <v>93</v>
      </c>
      <c r="B99" s="85"/>
      <c r="C99" s="85"/>
      <c r="D99" s="85"/>
      <c r="E99" s="84">
        <f t="shared" si="25"/>
        <v>-1</v>
      </c>
      <c r="F99" s="78">
        <f t="shared" si="26"/>
        <v>-2</v>
      </c>
      <c r="G99" s="85"/>
      <c r="H99" s="85"/>
      <c r="J99" s="42">
        <v>2</v>
      </c>
      <c r="K99" s="42">
        <f t="shared" si="24"/>
        <v>2</v>
      </c>
    </row>
    <row r="100" spans="1:11" ht="54.9" customHeight="1" thickBot="1" x14ac:dyDescent="0.4">
      <c r="A100" s="100" t="s">
        <v>94</v>
      </c>
      <c r="B100" s="83"/>
      <c r="C100" s="83"/>
      <c r="D100" s="83"/>
      <c r="E100" s="84">
        <f t="shared" si="22"/>
        <v>-1</v>
      </c>
      <c r="F100" s="77">
        <f t="shared" si="23"/>
        <v>-3</v>
      </c>
      <c r="G100" s="83"/>
      <c r="H100" s="83"/>
      <c r="J100" s="42">
        <v>3</v>
      </c>
      <c r="K100" s="42">
        <f t="shared" si="24"/>
        <v>3</v>
      </c>
    </row>
    <row r="101" spans="1:11" ht="3.75" customHeight="1" x14ac:dyDescent="0.35">
      <c r="A101" s="88"/>
      <c r="B101" s="88"/>
      <c r="C101" s="88"/>
      <c r="D101" s="88"/>
      <c r="E101" s="88"/>
      <c r="F101" s="88"/>
      <c r="G101" s="88"/>
      <c r="H101" s="88"/>
      <c r="J101" s="41"/>
    </row>
    <row r="102" spans="1:11" ht="15.6" thickBot="1" x14ac:dyDescent="0.4">
      <c r="A102" s="88"/>
      <c r="C102" s="89"/>
      <c r="D102" s="89"/>
      <c r="E102" s="89" t="s">
        <v>37</v>
      </c>
      <c r="F102" s="90">
        <f>SUM(F86:F100)</f>
        <v>-34</v>
      </c>
      <c r="G102" s="32"/>
      <c r="H102" s="32"/>
      <c r="I102" s="80" t="s">
        <v>31</v>
      </c>
      <c r="J102" s="40">
        <f>SUM(J86:J100)</f>
        <v>34</v>
      </c>
      <c r="K102" s="40">
        <f>SUM(K86:K100)</f>
        <v>34</v>
      </c>
    </row>
    <row r="103" spans="1:11" ht="15.6" thickBot="1" x14ac:dyDescent="0.4">
      <c r="A103" s="88"/>
      <c r="B103" s="91"/>
      <c r="C103" s="91"/>
      <c r="D103" s="91"/>
      <c r="E103" s="92" t="s">
        <v>33</v>
      </c>
      <c r="F103" s="93">
        <f>(F102+K102)/(2*K102)*100</f>
        <v>0</v>
      </c>
      <c r="G103" s="32"/>
      <c r="H103" s="32"/>
    </row>
    <row r="104" spans="1:11" x14ac:dyDescent="0.35">
      <c r="A104" s="17"/>
      <c r="B104" s="35"/>
      <c r="C104" s="35"/>
      <c r="D104" s="35"/>
      <c r="E104" s="76"/>
      <c r="F104" s="52"/>
      <c r="G104" s="32"/>
      <c r="H104" s="32"/>
    </row>
    <row r="105" spans="1:11" ht="15.6" thickBot="1" x14ac:dyDescent="0.4">
      <c r="A105" s="17"/>
      <c r="B105" s="35"/>
      <c r="C105" s="35"/>
      <c r="D105" s="35"/>
      <c r="E105" s="36"/>
      <c r="F105" s="47"/>
      <c r="G105" s="32"/>
      <c r="H105" s="32"/>
    </row>
    <row r="106" spans="1:11" x14ac:dyDescent="0.35">
      <c r="A106" s="45"/>
      <c r="B106" s="60"/>
      <c r="C106" s="60"/>
      <c r="D106" s="60"/>
      <c r="E106" s="61"/>
      <c r="F106" s="62"/>
      <c r="G106" s="63"/>
      <c r="H106" s="44"/>
    </row>
    <row r="107" spans="1:11" ht="15.6" thickBot="1" x14ac:dyDescent="0.4">
      <c r="A107" s="46"/>
      <c r="B107" s="64"/>
      <c r="C107" s="64"/>
      <c r="D107" s="64"/>
      <c r="E107" s="81" t="s">
        <v>25</v>
      </c>
      <c r="F107" s="59">
        <f>F25+F34+F43+F49+F56+F82+F102</f>
        <v>-96</v>
      </c>
      <c r="G107" s="65"/>
      <c r="H107" s="48" t="s">
        <v>13</v>
      </c>
      <c r="J107" s="41" t="s">
        <v>31</v>
      </c>
    </row>
    <row r="108" spans="1:11" ht="15.6" thickBot="1" x14ac:dyDescent="0.4">
      <c r="A108" s="22"/>
      <c r="B108" s="66"/>
      <c r="C108" s="66"/>
      <c r="D108" s="66"/>
      <c r="E108" s="71" t="s">
        <v>32</v>
      </c>
      <c r="F108" s="74">
        <f>(F107+K108)/(2*K108)*100</f>
        <v>0</v>
      </c>
      <c r="G108" s="66"/>
      <c r="H108" s="23" t="s">
        <v>14</v>
      </c>
      <c r="J108" s="42">
        <f>J25+J34+J43+J49+J56+J82+J102</f>
        <v>96</v>
      </c>
      <c r="K108" s="42">
        <f>K25+K34+K43+K49+K56+K82+K102</f>
        <v>96</v>
      </c>
    </row>
    <row r="109" spans="1:11" ht="15.6" thickBot="1" x14ac:dyDescent="0.4">
      <c r="A109" s="18" t="str">
        <f>A12</f>
        <v>Conducted By:</v>
      </c>
      <c r="B109" s="66"/>
      <c r="C109" s="66"/>
      <c r="D109" s="66"/>
      <c r="E109" s="66"/>
      <c r="F109" s="67"/>
      <c r="G109" s="66"/>
      <c r="H109" s="23" t="s">
        <v>15</v>
      </c>
      <c r="J109" s="41"/>
    </row>
    <row r="110" spans="1:11" ht="15.6" thickBot="1" x14ac:dyDescent="0.4">
      <c r="A110" s="19" t="s">
        <v>5</v>
      </c>
      <c r="B110" s="68"/>
      <c r="C110" s="69"/>
      <c r="D110" s="66"/>
      <c r="E110" s="66"/>
      <c r="F110" s="67"/>
      <c r="G110" s="66"/>
      <c r="H110" s="23" t="s">
        <v>16</v>
      </c>
      <c r="J110" s="41"/>
    </row>
    <row r="111" spans="1:11" x14ac:dyDescent="0.35">
      <c r="A111" s="20" t="s">
        <v>6</v>
      </c>
      <c r="B111" s="70" t="s">
        <v>7</v>
      </c>
      <c r="C111" s="69"/>
      <c r="D111" s="66"/>
      <c r="F111" s="16"/>
      <c r="G111" s="66"/>
      <c r="H111" s="23" t="s">
        <v>17</v>
      </c>
      <c r="J111" s="41"/>
    </row>
    <row r="112" spans="1:11" x14ac:dyDescent="0.35">
      <c r="A112" s="21" t="s">
        <v>9</v>
      </c>
      <c r="B112" s="72" t="s">
        <v>0</v>
      </c>
      <c r="C112" s="73"/>
      <c r="D112" s="66"/>
      <c r="E112" s="66"/>
      <c r="F112" s="67"/>
      <c r="G112" s="66"/>
      <c r="H112" s="23" t="s">
        <v>18</v>
      </c>
      <c r="J112" s="41"/>
    </row>
    <row r="113" spans="1:10" x14ac:dyDescent="0.35">
      <c r="A113" s="24" t="s">
        <v>10</v>
      </c>
      <c r="B113" s="72" t="s">
        <v>1</v>
      </c>
      <c r="C113" s="73"/>
      <c r="D113" s="66"/>
      <c r="E113" s="66"/>
      <c r="F113" s="67"/>
      <c r="G113" s="66"/>
      <c r="H113" s="23" t="s">
        <v>19</v>
      </c>
      <c r="J113" s="41"/>
    </row>
    <row r="114" spans="1:10" x14ac:dyDescent="0.35">
      <c r="A114" s="25" t="s">
        <v>11</v>
      </c>
      <c r="B114" s="22" t="s">
        <v>2</v>
      </c>
      <c r="C114" s="23"/>
      <c r="D114" s="30"/>
      <c r="E114" s="30"/>
      <c r="F114" s="38"/>
      <c r="G114" s="30"/>
      <c r="H114" s="23" t="s">
        <v>20</v>
      </c>
      <c r="J114" s="41"/>
    </row>
    <row r="115" spans="1:10" ht="15.6" thickBot="1" x14ac:dyDescent="0.4">
      <c r="A115" s="26" t="s">
        <v>12</v>
      </c>
      <c r="B115" s="27" t="s">
        <v>8</v>
      </c>
      <c r="C115" s="28"/>
      <c r="D115" s="30"/>
      <c r="E115" s="30"/>
      <c r="F115" s="38"/>
      <c r="G115" s="30"/>
      <c r="H115" s="23"/>
      <c r="J115" s="41"/>
    </row>
    <row r="116" spans="1:10" ht="15.6" thickBot="1" x14ac:dyDescent="0.4">
      <c r="A116" s="27"/>
      <c r="B116" s="49"/>
      <c r="C116" s="49"/>
      <c r="D116" s="49"/>
      <c r="E116" s="49"/>
      <c r="F116" s="50"/>
      <c r="G116" s="49"/>
      <c r="H116" s="28"/>
      <c r="J116" s="41"/>
    </row>
    <row r="118" spans="1:10" x14ac:dyDescent="0.35">
      <c r="J118" s="41"/>
    </row>
    <row r="119" spans="1:10" x14ac:dyDescent="0.35">
      <c r="J119" s="41"/>
    </row>
    <row r="120" spans="1:10" x14ac:dyDescent="0.35">
      <c r="J120" s="41"/>
    </row>
  </sheetData>
  <sheetProtection password="CD7D" sheet="1" objects="1" scenarios="1" selectLockedCells="1"/>
  <mergeCells count="4">
    <mergeCell ref="A10:H10"/>
    <mergeCell ref="E12:H12"/>
    <mergeCell ref="E13:H13"/>
    <mergeCell ref="E14:H14"/>
  </mergeCells>
  <conditionalFormatting sqref="F108">
    <cfRule type="cellIs" dxfId="599" priority="86" operator="greaterThanOrEqual">
      <formula>95</formula>
    </cfRule>
    <cfRule type="cellIs" dxfId="598" priority="87" operator="between">
      <formula>85</formula>
      <formula>94.9</formula>
    </cfRule>
    <cfRule type="cellIs" dxfId="597" priority="88" operator="between">
      <formula>75</formula>
      <formula>84.9</formula>
    </cfRule>
    <cfRule type="cellIs" dxfId="596" priority="89" operator="between">
      <formula>51</formula>
      <formula>74.9</formula>
    </cfRule>
    <cfRule type="cellIs" dxfId="595" priority="90" operator="lessThanOrEqual">
      <formula>50.9</formula>
    </cfRule>
  </conditionalFormatting>
  <conditionalFormatting sqref="F35">
    <cfRule type="cellIs" dxfId="594" priority="61" operator="greaterThanOrEqual">
      <formula>95</formula>
    </cfRule>
    <cfRule type="cellIs" dxfId="593" priority="62" operator="between">
      <formula>85</formula>
      <formula>94.9</formula>
    </cfRule>
    <cfRule type="cellIs" dxfId="592" priority="63" operator="between">
      <formula>75</formula>
      <formula>84.9</formula>
    </cfRule>
    <cfRule type="cellIs" dxfId="591" priority="64" operator="between">
      <formula>51</formula>
      <formula>74.9</formula>
    </cfRule>
    <cfRule type="cellIs" dxfId="590" priority="65" operator="lessThanOrEqual">
      <formula>50.9</formula>
    </cfRule>
  </conditionalFormatting>
  <conditionalFormatting sqref="F26">
    <cfRule type="cellIs" dxfId="589" priority="56" operator="greaterThanOrEqual">
      <formula>95</formula>
    </cfRule>
    <cfRule type="cellIs" dxfId="588" priority="57" operator="between">
      <formula>85</formula>
      <formula>94.9</formula>
    </cfRule>
    <cfRule type="cellIs" dxfId="587" priority="58" operator="between">
      <formula>75</formula>
      <formula>84.9</formula>
    </cfRule>
    <cfRule type="cellIs" dxfId="586" priority="59" operator="between">
      <formula>51</formula>
      <formula>74.9</formula>
    </cfRule>
    <cfRule type="cellIs" dxfId="585" priority="60" operator="lessThanOrEqual">
      <formula>50.9</formula>
    </cfRule>
  </conditionalFormatting>
  <conditionalFormatting sqref="F44">
    <cfRule type="cellIs" dxfId="584" priority="41" operator="greaterThanOrEqual">
      <formula>95</formula>
    </cfRule>
    <cfRule type="cellIs" dxfId="583" priority="42" operator="between">
      <formula>85</formula>
      <formula>94.9</formula>
    </cfRule>
    <cfRule type="cellIs" dxfId="582" priority="43" operator="between">
      <formula>75</formula>
      <formula>84.9</formula>
    </cfRule>
    <cfRule type="cellIs" dxfId="581" priority="44" operator="between">
      <formula>51</formula>
      <formula>74.9</formula>
    </cfRule>
    <cfRule type="cellIs" dxfId="580" priority="45" operator="lessThanOrEqual">
      <formula>50.9</formula>
    </cfRule>
  </conditionalFormatting>
  <conditionalFormatting sqref="F50">
    <cfRule type="cellIs" dxfId="579" priority="26" operator="greaterThanOrEqual">
      <formula>95</formula>
    </cfRule>
    <cfRule type="cellIs" dxfId="578" priority="27" operator="between">
      <formula>85</formula>
      <formula>94.9</formula>
    </cfRule>
    <cfRule type="cellIs" dxfId="577" priority="28" operator="between">
      <formula>75</formula>
      <formula>84.9</formula>
    </cfRule>
    <cfRule type="cellIs" dxfId="576" priority="29" operator="between">
      <formula>51</formula>
      <formula>74.9</formula>
    </cfRule>
    <cfRule type="cellIs" dxfId="575" priority="30" operator="lessThanOrEqual">
      <formula>50.9</formula>
    </cfRule>
  </conditionalFormatting>
  <conditionalFormatting sqref="F57">
    <cfRule type="cellIs" dxfId="574" priority="16" operator="greaterThanOrEqual">
      <formula>95</formula>
    </cfRule>
    <cfRule type="cellIs" dxfId="573" priority="17" operator="between">
      <formula>85</formula>
      <formula>94.9</formula>
    </cfRule>
    <cfRule type="cellIs" dxfId="572" priority="18" operator="between">
      <formula>75</formula>
      <formula>84.9</formula>
    </cfRule>
    <cfRule type="cellIs" dxfId="571" priority="19" operator="between">
      <formula>51</formula>
      <formula>74.9</formula>
    </cfRule>
    <cfRule type="cellIs" dxfId="570" priority="20" operator="lessThanOrEqual">
      <formula>50.9</formula>
    </cfRule>
  </conditionalFormatting>
  <conditionalFormatting sqref="F103">
    <cfRule type="cellIs" dxfId="569" priority="1" operator="greaterThanOrEqual">
      <formula>95</formula>
    </cfRule>
    <cfRule type="cellIs" dxfId="568" priority="2" operator="between">
      <formula>85</formula>
      <formula>94.9</formula>
    </cfRule>
    <cfRule type="cellIs" dxfId="567" priority="3" operator="between">
      <formula>75</formula>
      <formula>84.9</formula>
    </cfRule>
    <cfRule type="cellIs" dxfId="566" priority="4" operator="between">
      <formula>51</formula>
      <formula>74.9</formula>
    </cfRule>
    <cfRule type="cellIs" dxfId="565" priority="5" operator="lessThanOrEqual">
      <formula>50.9</formula>
    </cfRule>
  </conditionalFormatting>
  <conditionalFormatting sqref="F83">
    <cfRule type="cellIs" dxfId="564" priority="6" operator="greaterThanOrEqual">
      <formula>95</formula>
    </cfRule>
    <cfRule type="cellIs" dxfId="563" priority="7" operator="between">
      <formula>85</formula>
      <formula>94.9</formula>
    </cfRule>
    <cfRule type="cellIs" dxfId="562" priority="8" operator="between">
      <formula>75</formula>
      <formula>84.9</formula>
    </cfRule>
    <cfRule type="cellIs" dxfId="561" priority="9" operator="between">
      <formula>51</formula>
      <formula>74.9</formula>
    </cfRule>
    <cfRule type="cellIs" dxfId="560" priority="10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55" fitToHeight="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GridLines="0" zoomScale="80" zoomScaleNormal="80" workbookViewId="0">
      <selection activeCell="A11" sqref="A11:A13"/>
    </sheetView>
  </sheetViews>
  <sheetFormatPr defaultColWidth="8.6640625" defaultRowHeight="15" x14ac:dyDescent="0.35"/>
  <cols>
    <col min="1" max="1" width="58.109375" style="16" customWidth="1"/>
    <col min="2" max="2" width="7.109375" style="16" customWidth="1"/>
    <col min="3" max="4" width="7" style="16" customWidth="1"/>
    <col min="5" max="5" width="7.109375" style="16" customWidth="1"/>
    <col min="6" max="6" width="14.33203125" style="39" customWidth="1"/>
    <col min="7" max="7" width="78.88671875" style="16" customWidth="1"/>
    <col min="8" max="8" width="78.44140625" style="16" customWidth="1"/>
    <col min="9" max="9" width="8.6640625" style="16"/>
    <col min="10" max="10" width="8.6640625" style="40" customWidth="1"/>
    <col min="11" max="16384" width="8.6640625" style="16"/>
  </cols>
  <sheetData>
    <row r="1" spans="1:11" ht="15.75" x14ac:dyDescent="0.3">
      <c r="A1" s="30"/>
      <c r="B1" s="30"/>
      <c r="C1" s="30"/>
      <c r="D1" s="30"/>
      <c r="E1" s="30"/>
      <c r="F1" s="38"/>
      <c r="G1" s="30"/>
      <c r="H1" s="30"/>
    </row>
    <row r="2" spans="1:11" ht="15.75" x14ac:dyDescent="0.3">
      <c r="A2" s="30"/>
      <c r="B2" s="30"/>
      <c r="C2" s="30"/>
      <c r="D2" s="30"/>
      <c r="E2" s="30"/>
      <c r="F2" s="38"/>
      <c r="G2" s="30"/>
      <c r="H2" s="30"/>
    </row>
    <row r="3" spans="1:11" ht="15.75" x14ac:dyDescent="0.3">
      <c r="A3" s="30"/>
      <c r="B3" s="30"/>
      <c r="C3" s="30"/>
      <c r="D3" s="30"/>
      <c r="E3" s="30"/>
      <c r="F3" s="38"/>
      <c r="G3" s="30"/>
      <c r="H3" s="30"/>
    </row>
    <row r="4" spans="1:11" ht="15.75" x14ac:dyDescent="0.3">
      <c r="A4" s="30"/>
      <c r="B4" s="30"/>
      <c r="C4" s="30"/>
      <c r="D4" s="30"/>
      <c r="E4" s="30"/>
      <c r="F4" s="38"/>
      <c r="G4" s="30"/>
      <c r="H4" s="30"/>
    </row>
    <row r="5" spans="1:11" ht="15.75" x14ac:dyDescent="0.3">
      <c r="A5" s="30"/>
      <c r="B5" s="30"/>
      <c r="C5" s="30"/>
      <c r="D5" s="30"/>
      <c r="E5" s="30"/>
      <c r="F5" s="38"/>
      <c r="G5" s="30"/>
      <c r="H5" s="30"/>
    </row>
    <row r="6" spans="1:11" ht="15.75" x14ac:dyDescent="0.3">
      <c r="A6" s="30"/>
      <c r="B6" s="30"/>
      <c r="C6" s="30"/>
      <c r="D6" s="30"/>
      <c r="E6" s="30"/>
      <c r="F6" s="38"/>
      <c r="G6" s="30"/>
      <c r="H6" s="30"/>
    </row>
    <row r="7" spans="1:11" ht="15.75" x14ac:dyDescent="0.3">
      <c r="A7" s="30"/>
      <c r="B7" s="30"/>
      <c r="C7" s="30"/>
      <c r="D7" s="30"/>
      <c r="E7" s="30"/>
      <c r="F7" s="38"/>
      <c r="G7" s="30"/>
      <c r="H7" s="30"/>
    </row>
    <row r="8" spans="1:11" ht="15.75" x14ac:dyDescent="0.3">
      <c r="A8" s="30"/>
      <c r="B8" s="30"/>
      <c r="C8" s="30"/>
      <c r="D8" s="30"/>
      <c r="E8" s="30"/>
      <c r="F8" s="38"/>
      <c r="G8" s="30"/>
      <c r="H8" s="30"/>
    </row>
    <row r="9" spans="1:11" ht="15.75" x14ac:dyDescent="0.3">
      <c r="A9" s="30"/>
      <c r="B9" s="30"/>
      <c r="C9" s="30"/>
      <c r="D9" s="30"/>
      <c r="E9" s="30"/>
      <c r="F9" s="38"/>
      <c r="G9" s="30"/>
      <c r="H9" s="30"/>
    </row>
    <row r="10" spans="1:11" ht="33.75" customHeight="1" thickBot="1" x14ac:dyDescent="0.35">
      <c r="A10" s="105" t="s">
        <v>38</v>
      </c>
      <c r="B10" s="105"/>
      <c r="C10" s="105"/>
      <c r="D10" s="105"/>
      <c r="E10" s="105"/>
      <c r="F10" s="105"/>
      <c r="G10" s="105"/>
      <c r="H10" s="105"/>
      <c r="I10" s="86"/>
    </row>
    <row r="11" spans="1:11" s="97" customFormat="1" ht="27.45" customHeight="1" thickBot="1" x14ac:dyDescent="0.4">
      <c r="A11" s="107" t="s">
        <v>104</v>
      </c>
      <c r="B11" s="31"/>
      <c r="C11" s="31"/>
      <c r="D11" s="31"/>
      <c r="E11" s="51" t="s">
        <v>22</v>
      </c>
      <c r="F11" s="31"/>
      <c r="G11" s="31"/>
      <c r="H11" s="31"/>
      <c r="I11" s="31"/>
      <c r="J11" s="37"/>
      <c r="K11" s="31"/>
    </row>
    <row r="12" spans="1:11" s="97" customFormat="1" ht="25.2" customHeight="1" thickBot="1" x14ac:dyDescent="0.4">
      <c r="A12" s="107" t="s">
        <v>26</v>
      </c>
      <c r="B12" s="31"/>
      <c r="C12" s="31"/>
      <c r="D12" s="31"/>
      <c r="E12" s="75" t="s">
        <v>119</v>
      </c>
      <c r="F12" s="98"/>
      <c r="G12" s="98"/>
      <c r="H12" s="98"/>
      <c r="I12" s="98"/>
      <c r="J12" s="98"/>
      <c r="K12" s="98"/>
    </row>
    <row r="13" spans="1:11" s="97" customFormat="1" ht="24" customHeight="1" thickBot="1" x14ac:dyDescent="0.4">
      <c r="A13" s="107" t="s">
        <v>23</v>
      </c>
      <c r="B13" s="31"/>
      <c r="C13" s="31"/>
      <c r="D13" s="31"/>
      <c r="E13" s="75" t="s">
        <v>36</v>
      </c>
      <c r="F13" s="98"/>
      <c r="G13" s="98"/>
      <c r="H13" s="98"/>
      <c r="I13" s="98"/>
      <c r="J13" s="98"/>
      <c r="K13" s="98"/>
    </row>
    <row r="14" spans="1:11" s="97" customFormat="1" ht="19.5" x14ac:dyDescent="0.35">
      <c r="E14" s="75" t="s">
        <v>41</v>
      </c>
      <c r="F14" s="98"/>
      <c r="G14" s="98"/>
      <c r="H14" s="98"/>
      <c r="I14" s="98"/>
      <c r="J14" s="98"/>
      <c r="K14" s="98"/>
    </row>
    <row r="15" spans="1:11" ht="16.5" thickBot="1" x14ac:dyDescent="0.35">
      <c r="A15" s="30"/>
      <c r="B15" s="30"/>
      <c r="C15" s="87"/>
      <c r="D15" s="87"/>
      <c r="E15" s="87"/>
      <c r="F15" s="87"/>
      <c r="G15" s="87"/>
      <c r="H15" s="30"/>
    </row>
    <row r="16" spans="1:11" ht="16.5" thickBot="1" x14ac:dyDescent="0.35">
      <c r="A16" s="99" t="s">
        <v>42</v>
      </c>
      <c r="B16" s="34" t="s">
        <v>29</v>
      </c>
      <c r="C16" s="34" t="s">
        <v>30</v>
      </c>
      <c r="D16" s="34" t="s">
        <v>34</v>
      </c>
      <c r="E16" s="29" t="s">
        <v>4</v>
      </c>
      <c r="F16" s="79" t="s">
        <v>3</v>
      </c>
      <c r="G16" s="34" t="s">
        <v>39</v>
      </c>
      <c r="H16" s="34" t="s">
        <v>40</v>
      </c>
      <c r="J16" s="40" t="s">
        <v>24</v>
      </c>
      <c r="K16" s="16" t="s">
        <v>35</v>
      </c>
    </row>
    <row r="17" spans="1:11" ht="54.9" customHeight="1" thickBot="1" x14ac:dyDescent="0.35">
      <c r="A17" s="100" t="s">
        <v>43</v>
      </c>
      <c r="B17" s="83"/>
      <c r="C17" s="83"/>
      <c r="D17" s="83"/>
      <c r="E17" s="84">
        <f>IF(OR(AND(B17&lt;&gt;"",C17&lt;&gt;""),AND(B17&lt;&gt;"",D17&lt;&gt;""),AND(C17&lt;&gt;"",D17&lt;&gt;"")),0,IF(B17&lt;&gt;"",1,IF(D17&lt;&gt;"",0,-1)))</f>
        <v>-1</v>
      </c>
      <c r="F17" s="77">
        <f>E17*J17</f>
        <v>-3</v>
      </c>
      <c r="G17" s="83"/>
      <c r="H17" s="83"/>
      <c r="J17" s="42">
        <v>3</v>
      </c>
      <c r="K17" s="42">
        <f>ABS(F17)</f>
        <v>3</v>
      </c>
    </row>
    <row r="18" spans="1:11" ht="54.9" customHeight="1" thickBot="1" x14ac:dyDescent="0.35">
      <c r="A18" s="101" t="s">
        <v>44</v>
      </c>
      <c r="B18" s="85"/>
      <c r="C18" s="85"/>
      <c r="D18" s="85"/>
      <c r="E18" s="84">
        <f t="shared" ref="E18:E23" si="0">IF(OR(AND(B18&lt;&gt;"",C18&lt;&gt;""),AND(B18&lt;&gt;"",D18&lt;&gt;""),AND(C18&lt;&gt;"",D18&lt;&gt;"")),0,IF(B18&lt;&gt;"",1,IF(D18&lt;&gt;"",0,-1)))</f>
        <v>-1</v>
      </c>
      <c r="F18" s="78">
        <f>E18*J18</f>
        <v>-3</v>
      </c>
      <c r="G18" s="85"/>
      <c r="H18" s="85"/>
      <c r="J18" s="42">
        <v>3</v>
      </c>
      <c r="K18" s="42">
        <f t="shared" ref="K18:K23" si="1">ABS(F18)</f>
        <v>3</v>
      </c>
    </row>
    <row r="19" spans="1:11" ht="54.9" customHeight="1" thickBot="1" x14ac:dyDescent="0.35">
      <c r="A19" s="100" t="s">
        <v>45</v>
      </c>
      <c r="B19" s="83"/>
      <c r="C19" s="83"/>
      <c r="D19" s="83"/>
      <c r="E19" s="84">
        <f t="shared" si="0"/>
        <v>-1</v>
      </c>
      <c r="F19" s="77">
        <f t="shared" ref="F19:F23" si="2">E19*J19</f>
        <v>-3</v>
      </c>
      <c r="G19" s="83"/>
      <c r="H19" s="83"/>
      <c r="J19" s="42">
        <v>3</v>
      </c>
      <c r="K19" s="42">
        <f t="shared" si="1"/>
        <v>3</v>
      </c>
    </row>
    <row r="20" spans="1:11" ht="54.9" customHeight="1" thickBot="1" x14ac:dyDescent="0.35">
      <c r="A20" s="101" t="s">
        <v>46</v>
      </c>
      <c r="B20" s="85"/>
      <c r="C20" s="85"/>
      <c r="D20" s="85"/>
      <c r="E20" s="84">
        <f t="shared" si="0"/>
        <v>-1</v>
      </c>
      <c r="F20" s="78">
        <f t="shared" si="2"/>
        <v>-1</v>
      </c>
      <c r="G20" s="85"/>
      <c r="H20" s="85"/>
      <c r="J20" s="42">
        <v>1</v>
      </c>
      <c r="K20" s="42">
        <f t="shared" si="1"/>
        <v>1</v>
      </c>
    </row>
    <row r="21" spans="1:11" ht="54.9" customHeight="1" thickBot="1" x14ac:dyDescent="0.35">
      <c r="A21" s="100" t="s">
        <v>47</v>
      </c>
      <c r="B21" s="83"/>
      <c r="C21" s="83"/>
      <c r="D21" s="83"/>
      <c r="E21" s="84">
        <f t="shared" si="0"/>
        <v>-1</v>
      </c>
      <c r="F21" s="77">
        <f t="shared" si="2"/>
        <v>-1</v>
      </c>
      <c r="G21" s="83"/>
      <c r="H21" s="83"/>
      <c r="J21" s="42">
        <v>1</v>
      </c>
      <c r="K21" s="42">
        <f t="shared" si="1"/>
        <v>1</v>
      </c>
    </row>
    <row r="22" spans="1:11" ht="54.9" customHeight="1" thickBot="1" x14ac:dyDescent="0.4">
      <c r="A22" s="101" t="s">
        <v>48</v>
      </c>
      <c r="B22" s="85"/>
      <c r="C22" s="85"/>
      <c r="D22" s="85"/>
      <c r="E22" s="84">
        <f t="shared" si="0"/>
        <v>-1</v>
      </c>
      <c r="F22" s="78">
        <f t="shared" si="2"/>
        <v>-2</v>
      </c>
      <c r="G22" s="85"/>
      <c r="H22" s="85"/>
      <c r="J22" s="42">
        <v>2</v>
      </c>
      <c r="K22" s="42">
        <f t="shared" si="1"/>
        <v>2</v>
      </c>
    </row>
    <row r="23" spans="1:11" ht="54.9" customHeight="1" thickBot="1" x14ac:dyDescent="0.4">
      <c r="A23" s="100" t="s">
        <v>49</v>
      </c>
      <c r="B23" s="83"/>
      <c r="C23" s="83"/>
      <c r="D23" s="83"/>
      <c r="E23" s="84">
        <f t="shared" si="0"/>
        <v>-1</v>
      </c>
      <c r="F23" s="77">
        <f t="shared" si="2"/>
        <v>-2</v>
      </c>
      <c r="G23" s="83"/>
      <c r="H23" s="83"/>
      <c r="J23" s="42">
        <v>2</v>
      </c>
      <c r="K23" s="42">
        <f t="shared" si="1"/>
        <v>2</v>
      </c>
    </row>
    <row r="24" spans="1:11" ht="7.5" customHeight="1" x14ac:dyDescent="0.35">
      <c r="A24" s="88"/>
      <c r="B24" s="88"/>
      <c r="C24" s="88"/>
      <c r="D24" s="88"/>
      <c r="E24" s="88"/>
      <c r="F24" s="88"/>
      <c r="G24" s="88"/>
      <c r="H24" s="88"/>
      <c r="J24" s="41"/>
    </row>
    <row r="25" spans="1:11" s="33" customFormat="1" ht="16.5" customHeight="1" thickBot="1" x14ac:dyDescent="0.4">
      <c r="A25" s="88"/>
      <c r="C25" s="89"/>
      <c r="D25" s="89"/>
      <c r="E25" s="89" t="s">
        <v>37</v>
      </c>
      <c r="F25" s="90">
        <f>SUM(F17:F23)</f>
        <v>-15</v>
      </c>
      <c r="G25" s="32"/>
      <c r="H25" s="32"/>
      <c r="I25" s="80" t="s">
        <v>31</v>
      </c>
      <c r="J25" s="40">
        <f>SUM(J17:J23)</f>
        <v>15</v>
      </c>
      <c r="K25" s="40">
        <f>SUM(K17:K23)</f>
        <v>15</v>
      </c>
    </row>
    <row r="26" spans="1:11" s="33" customFormat="1" ht="15.6" thickBot="1" x14ac:dyDescent="0.4">
      <c r="A26" s="88"/>
      <c r="B26" s="91"/>
      <c r="C26" s="91"/>
      <c r="D26" s="91"/>
      <c r="E26" s="92" t="s">
        <v>33</v>
      </c>
      <c r="F26" s="93">
        <f>(F25+K25)/(2*K25)*100</f>
        <v>0</v>
      </c>
      <c r="G26" s="32"/>
      <c r="H26" s="32"/>
      <c r="I26" s="16"/>
      <c r="J26" s="40"/>
    </row>
    <row r="27" spans="1:11" s="33" customFormat="1" ht="15.6" thickBot="1" x14ac:dyDescent="0.4">
      <c r="A27" s="88"/>
      <c r="B27" s="91"/>
      <c r="C27" s="91"/>
      <c r="D27" s="91"/>
      <c r="E27" s="94"/>
      <c r="F27" s="91"/>
      <c r="G27" s="32"/>
      <c r="H27" s="32"/>
      <c r="J27" s="43"/>
    </row>
    <row r="28" spans="1:11" ht="15.6" thickBot="1" x14ac:dyDescent="0.4">
      <c r="A28" s="99" t="s">
        <v>50</v>
      </c>
      <c r="B28" s="34" t="s">
        <v>29</v>
      </c>
      <c r="C28" s="34" t="s">
        <v>30</v>
      </c>
      <c r="D28" s="34" t="s">
        <v>34</v>
      </c>
      <c r="E28" s="29" t="s">
        <v>4</v>
      </c>
      <c r="F28" s="79" t="s">
        <v>3</v>
      </c>
      <c r="G28" s="34" t="s">
        <v>39</v>
      </c>
      <c r="H28" s="34" t="s">
        <v>40</v>
      </c>
      <c r="J28" s="40" t="s">
        <v>24</v>
      </c>
      <c r="K28" s="16" t="s">
        <v>35</v>
      </c>
    </row>
    <row r="29" spans="1:11" ht="54.9" customHeight="1" thickBot="1" x14ac:dyDescent="0.4">
      <c r="A29" s="100" t="s">
        <v>51</v>
      </c>
      <c r="B29" s="83"/>
      <c r="C29" s="83"/>
      <c r="D29" s="83"/>
      <c r="E29" s="84">
        <f t="shared" ref="E29:E32" si="3">IF(OR(AND(B29&lt;&gt;"",C29&lt;&gt;""),AND(B29&lt;&gt;"",D29&lt;&gt;""),AND(C29&lt;&gt;"",D29&lt;&gt;"")),0,IF(B29&lt;&gt;"",1,IF(D29&lt;&gt;"",0,-1)))</f>
        <v>-1</v>
      </c>
      <c r="F29" s="77">
        <f>E29*J29</f>
        <v>-2</v>
      </c>
      <c r="G29" s="83"/>
      <c r="H29" s="83"/>
      <c r="J29" s="42">
        <v>2</v>
      </c>
      <c r="K29" s="42">
        <f t="shared" ref="K29:K32" si="4">ABS(F29)</f>
        <v>2</v>
      </c>
    </row>
    <row r="30" spans="1:11" ht="54.9" customHeight="1" thickBot="1" x14ac:dyDescent="0.4">
      <c r="A30" s="101" t="s">
        <v>52</v>
      </c>
      <c r="B30" s="85"/>
      <c r="C30" s="85"/>
      <c r="D30" s="85"/>
      <c r="E30" s="84">
        <f t="shared" si="3"/>
        <v>-1</v>
      </c>
      <c r="F30" s="78">
        <f t="shared" ref="F30:F32" si="5">E30*J30</f>
        <v>-2</v>
      </c>
      <c r="G30" s="85"/>
      <c r="H30" s="85"/>
      <c r="J30" s="42">
        <v>2</v>
      </c>
      <c r="K30" s="42">
        <f t="shared" si="4"/>
        <v>2</v>
      </c>
    </row>
    <row r="31" spans="1:11" ht="54.9" customHeight="1" thickBot="1" x14ac:dyDescent="0.4">
      <c r="A31" s="100" t="s">
        <v>95</v>
      </c>
      <c r="B31" s="83"/>
      <c r="C31" s="83"/>
      <c r="D31" s="83"/>
      <c r="E31" s="84">
        <f t="shared" si="3"/>
        <v>-1</v>
      </c>
      <c r="F31" s="77">
        <f t="shared" si="5"/>
        <v>-2</v>
      </c>
      <c r="G31" s="83"/>
      <c r="H31" s="83"/>
      <c r="J31" s="42">
        <v>2</v>
      </c>
      <c r="K31" s="42">
        <f t="shared" si="4"/>
        <v>2</v>
      </c>
    </row>
    <row r="32" spans="1:11" ht="54.9" customHeight="1" thickBot="1" x14ac:dyDescent="0.4">
      <c r="A32" s="101" t="s">
        <v>96</v>
      </c>
      <c r="B32" s="85"/>
      <c r="C32" s="85"/>
      <c r="D32" s="85"/>
      <c r="E32" s="84">
        <f t="shared" si="3"/>
        <v>-1</v>
      </c>
      <c r="F32" s="78">
        <f t="shared" si="5"/>
        <v>-2</v>
      </c>
      <c r="G32" s="85"/>
      <c r="H32" s="85"/>
      <c r="J32" s="42">
        <v>2</v>
      </c>
      <c r="K32" s="42">
        <f t="shared" si="4"/>
        <v>2</v>
      </c>
    </row>
    <row r="33" spans="1:11" ht="3.75" customHeight="1" x14ac:dyDescent="0.35">
      <c r="A33" s="88"/>
      <c r="B33" s="88"/>
      <c r="C33" s="88"/>
      <c r="D33" s="88"/>
      <c r="E33" s="88"/>
      <c r="F33" s="88"/>
      <c r="G33" s="88"/>
      <c r="H33" s="88"/>
      <c r="J33" s="41"/>
    </row>
    <row r="34" spans="1:11" ht="16.5" customHeight="1" thickBot="1" x14ac:dyDescent="0.4">
      <c r="A34" s="88"/>
      <c r="C34" s="95"/>
      <c r="D34" s="95"/>
      <c r="E34" s="95" t="s">
        <v>37</v>
      </c>
      <c r="F34" s="90">
        <f>SUM(F29:F32)</f>
        <v>-8</v>
      </c>
      <c r="G34" s="32"/>
      <c r="H34" s="32"/>
      <c r="I34" s="80" t="s">
        <v>31</v>
      </c>
      <c r="J34" s="40">
        <f>SUM(J29:J32)</f>
        <v>8</v>
      </c>
      <c r="K34" s="40">
        <f>SUM(K29:K32)</f>
        <v>8</v>
      </c>
    </row>
    <row r="35" spans="1:11" ht="15.6" thickBot="1" x14ac:dyDescent="0.4">
      <c r="A35" s="88"/>
      <c r="B35" s="91"/>
      <c r="C35" s="91"/>
      <c r="D35" s="91"/>
      <c r="E35" s="92" t="s">
        <v>33</v>
      </c>
      <c r="F35" s="93">
        <f>(F34+K34)/(2*K34)*100</f>
        <v>0</v>
      </c>
      <c r="G35" s="32"/>
      <c r="H35" s="32"/>
    </row>
    <row r="36" spans="1:11" ht="15.6" thickBot="1" x14ac:dyDescent="0.4">
      <c r="A36" s="88"/>
      <c r="B36" s="91"/>
      <c r="C36" s="91"/>
      <c r="D36" s="91"/>
      <c r="E36" s="94"/>
      <c r="F36" s="96"/>
      <c r="G36" s="32"/>
      <c r="H36" s="32"/>
    </row>
    <row r="37" spans="1:11" ht="15.6" thickBot="1" x14ac:dyDescent="0.4">
      <c r="A37" s="99" t="s">
        <v>53</v>
      </c>
      <c r="B37" s="34" t="s">
        <v>29</v>
      </c>
      <c r="C37" s="34" t="s">
        <v>30</v>
      </c>
      <c r="D37" s="34" t="s">
        <v>34</v>
      </c>
      <c r="E37" s="29" t="s">
        <v>4</v>
      </c>
      <c r="F37" s="79" t="s">
        <v>3</v>
      </c>
      <c r="G37" s="34" t="s">
        <v>39</v>
      </c>
      <c r="H37" s="34" t="s">
        <v>40</v>
      </c>
      <c r="J37" s="40" t="s">
        <v>24</v>
      </c>
      <c r="K37" s="16" t="s">
        <v>35</v>
      </c>
    </row>
    <row r="38" spans="1:11" ht="54.9" customHeight="1" thickBot="1" x14ac:dyDescent="0.4">
      <c r="A38" s="100" t="s">
        <v>97</v>
      </c>
      <c r="B38" s="83"/>
      <c r="C38" s="83"/>
      <c r="D38" s="83"/>
      <c r="E38" s="84">
        <f t="shared" ref="E38:E41" si="6">IF(OR(AND(B38&lt;&gt;"",C38&lt;&gt;""),AND(B38&lt;&gt;"",D38&lt;&gt;""),AND(C38&lt;&gt;"",D38&lt;&gt;"")),0,IF(B38&lt;&gt;"",1,IF(D38&lt;&gt;"",0,-1)))</f>
        <v>-1</v>
      </c>
      <c r="F38" s="77">
        <f>E38*J38</f>
        <v>-2</v>
      </c>
      <c r="G38" s="83"/>
      <c r="H38" s="83"/>
      <c r="J38" s="42">
        <v>2</v>
      </c>
      <c r="K38" s="42">
        <f t="shared" ref="K38:K41" si="7">ABS(F38)</f>
        <v>2</v>
      </c>
    </row>
    <row r="39" spans="1:11" ht="54.9" customHeight="1" thickBot="1" x14ac:dyDescent="0.4">
      <c r="A39" s="101" t="s">
        <v>98</v>
      </c>
      <c r="B39" s="85"/>
      <c r="C39" s="85"/>
      <c r="D39" s="85"/>
      <c r="E39" s="84">
        <f t="shared" si="6"/>
        <v>-1</v>
      </c>
      <c r="F39" s="78">
        <f t="shared" ref="F39:F41" si="8">E39*J39</f>
        <v>-2</v>
      </c>
      <c r="G39" s="85"/>
      <c r="H39" s="85"/>
      <c r="J39" s="42">
        <v>2</v>
      </c>
      <c r="K39" s="42">
        <f t="shared" si="7"/>
        <v>2</v>
      </c>
    </row>
    <row r="40" spans="1:11" ht="54.9" customHeight="1" thickBot="1" x14ac:dyDescent="0.4">
      <c r="A40" s="100" t="s">
        <v>99</v>
      </c>
      <c r="B40" s="83"/>
      <c r="C40" s="83"/>
      <c r="D40" s="83"/>
      <c r="E40" s="84">
        <f t="shared" si="6"/>
        <v>-1</v>
      </c>
      <c r="F40" s="77">
        <f t="shared" si="8"/>
        <v>-3</v>
      </c>
      <c r="G40" s="83"/>
      <c r="H40" s="83"/>
      <c r="J40" s="42">
        <v>3</v>
      </c>
      <c r="K40" s="42">
        <f t="shared" si="7"/>
        <v>3</v>
      </c>
    </row>
    <row r="41" spans="1:11" ht="54.9" customHeight="1" thickBot="1" x14ac:dyDescent="0.4">
      <c r="A41" s="101" t="s">
        <v>100</v>
      </c>
      <c r="B41" s="85"/>
      <c r="C41" s="85"/>
      <c r="D41" s="85"/>
      <c r="E41" s="84">
        <f t="shared" si="6"/>
        <v>-1</v>
      </c>
      <c r="F41" s="78">
        <f t="shared" si="8"/>
        <v>-3</v>
      </c>
      <c r="G41" s="85"/>
      <c r="H41" s="85"/>
      <c r="J41" s="42">
        <v>3</v>
      </c>
      <c r="K41" s="42">
        <f t="shared" si="7"/>
        <v>3</v>
      </c>
    </row>
    <row r="42" spans="1:11" ht="3.75" customHeight="1" x14ac:dyDescent="0.35">
      <c r="A42" s="88"/>
      <c r="B42" s="88"/>
      <c r="C42" s="88"/>
      <c r="D42" s="88"/>
      <c r="E42" s="88"/>
      <c r="F42" s="88"/>
      <c r="G42" s="88"/>
      <c r="H42" s="88"/>
      <c r="J42" s="41"/>
    </row>
    <row r="43" spans="1:11" ht="16.5" customHeight="1" thickBot="1" x14ac:dyDescent="0.4">
      <c r="A43" s="88"/>
      <c r="C43" s="89"/>
      <c r="D43" s="89"/>
      <c r="E43" s="89" t="s">
        <v>37</v>
      </c>
      <c r="F43" s="90">
        <f>SUM(F38:F41)</f>
        <v>-10</v>
      </c>
      <c r="G43" s="32"/>
      <c r="H43" s="32"/>
      <c r="I43" s="80" t="s">
        <v>31</v>
      </c>
      <c r="J43" s="40">
        <f>SUM(J38:J41)</f>
        <v>10</v>
      </c>
      <c r="K43" s="40">
        <f>SUM(K38:K41)</f>
        <v>10</v>
      </c>
    </row>
    <row r="44" spans="1:11" ht="15.6" thickBot="1" x14ac:dyDescent="0.4">
      <c r="A44" s="88"/>
      <c r="B44" s="91"/>
      <c r="C44" s="91"/>
      <c r="D44" s="91"/>
      <c r="E44" s="92" t="s">
        <v>33</v>
      </c>
      <c r="F44" s="93">
        <f>(F43+K43)/(2*K43)*100</f>
        <v>0</v>
      </c>
      <c r="G44" s="32"/>
      <c r="H44" s="32"/>
    </row>
    <row r="45" spans="1:11" ht="15.6" thickBot="1" x14ac:dyDescent="0.4">
      <c r="A45" s="88"/>
      <c r="B45" s="91"/>
      <c r="C45" s="91"/>
      <c r="D45" s="91"/>
      <c r="E45" s="94"/>
      <c r="F45" s="96"/>
      <c r="G45" s="32"/>
      <c r="H45" s="32"/>
    </row>
    <row r="46" spans="1:11" ht="15.6" thickBot="1" x14ac:dyDescent="0.4">
      <c r="A46" s="99" t="s">
        <v>54</v>
      </c>
      <c r="B46" s="34" t="s">
        <v>29</v>
      </c>
      <c r="C46" s="34" t="s">
        <v>30</v>
      </c>
      <c r="D46" s="34" t="s">
        <v>34</v>
      </c>
      <c r="E46" s="29" t="s">
        <v>4</v>
      </c>
      <c r="F46" s="79" t="s">
        <v>3</v>
      </c>
      <c r="G46" s="34" t="s">
        <v>39</v>
      </c>
      <c r="H46" s="34" t="s">
        <v>40</v>
      </c>
      <c r="J46" s="40" t="s">
        <v>24</v>
      </c>
      <c r="K46" s="16" t="s">
        <v>35</v>
      </c>
    </row>
    <row r="47" spans="1:11" ht="54.9" customHeight="1" thickBot="1" x14ac:dyDescent="0.4">
      <c r="A47" s="100" t="s">
        <v>55</v>
      </c>
      <c r="B47" s="83"/>
      <c r="C47" s="83"/>
      <c r="D47" s="83"/>
      <c r="E47" s="84">
        <f t="shared" ref="E47" si="9">IF(OR(AND(B47&lt;&gt;"",C47&lt;&gt;""),AND(B47&lt;&gt;"",D47&lt;&gt;""),AND(C47&lt;&gt;"",D47&lt;&gt;"")),0,IF(B47&lt;&gt;"",1,IF(D47&lt;&gt;"",0,-1)))</f>
        <v>-1</v>
      </c>
      <c r="F47" s="77">
        <f t="shared" ref="F47" si="10">E47*J47</f>
        <v>-3</v>
      </c>
      <c r="G47" s="83"/>
      <c r="H47" s="83"/>
      <c r="J47" s="42">
        <v>3</v>
      </c>
      <c r="K47" s="42">
        <f t="shared" ref="K47" si="11">ABS(F47)</f>
        <v>3</v>
      </c>
    </row>
    <row r="48" spans="1:11" ht="3.75" customHeight="1" x14ac:dyDescent="0.35">
      <c r="A48" s="88"/>
      <c r="B48" s="88"/>
      <c r="C48" s="88"/>
      <c r="D48" s="88"/>
      <c r="E48" s="88"/>
      <c r="F48" s="88"/>
      <c r="G48" s="88"/>
      <c r="H48" s="88"/>
      <c r="J48" s="41"/>
    </row>
    <row r="49" spans="1:12" ht="15.6" thickBot="1" x14ac:dyDescent="0.4">
      <c r="A49" s="88"/>
      <c r="C49" s="89"/>
      <c r="D49" s="89"/>
      <c r="E49" s="89" t="s">
        <v>37</v>
      </c>
      <c r="F49" s="90">
        <f>SUM(F47:F47)</f>
        <v>-3</v>
      </c>
      <c r="G49" s="32"/>
      <c r="H49" s="32"/>
      <c r="I49" s="80" t="s">
        <v>31</v>
      </c>
      <c r="J49" s="40">
        <f>SUM(J47:J47)</f>
        <v>3</v>
      </c>
      <c r="K49" s="40">
        <f>SUM(K47:K47)</f>
        <v>3</v>
      </c>
      <c r="L49" s="40"/>
    </row>
    <row r="50" spans="1:12" ht="15.6" thickBot="1" x14ac:dyDescent="0.4">
      <c r="A50" s="88"/>
      <c r="B50" s="91"/>
      <c r="C50" s="91"/>
      <c r="D50" s="91"/>
      <c r="E50" s="92" t="s">
        <v>33</v>
      </c>
      <c r="F50" s="93">
        <f>(F49+K49)/(2*K49)*100</f>
        <v>0</v>
      </c>
      <c r="G50" s="32"/>
      <c r="H50" s="32"/>
    </row>
    <row r="51" spans="1:12" ht="15.6" thickBot="1" x14ac:dyDescent="0.4">
      <c r="A51" s="88"/>
      <c r="B51" s="91"/>
      <c r="C51" s="91"/>
      <c r="D51" s="91"/>
      <c r="E51" s="94"/>
      <c r="F51" s="96"/>
      <c r="G51" s="32"/>
      <c r="H51" s="32"/>
    </row>
    <row r="52" spans="1:12" ht="15.6" thickBot="1" x14ac:dyDescent="0.4">
      <c r="A52" s="99" t="s">
        <v>56</v>
      </c>
      <c r="B52" s="34" t="s">
        <v>29</v>
      </c>
      <c r="C52" s="34" t="s">
        <v>30</v>
      </c>
      <c r="D52" s="34" t="s">
        <v>34</v>
      </c>
      <c r="E52" s="29" t="s">
        <v>4</v>
      </c>
      <c r="F52" s="79" t="s">
        <v>3</v>
      </c>
      <c r="G52" s="34" t="s">
        <v>39</v>
      </c>
      <c r="H52" s="34" t="s">
        <v>40</v>
      </c>
      <c r="J52" s="40" t="s">
        <v>24</v>
      </c>
      <c r="K52" s="16" t="s">
        <v>35</v>
      </c>
    </row>
    <row r="53" spans="1:12" ht="54.9" customHeight="1" thickBot="1" x14ac:dyDescent="0.4">
      <c r="A53" s="100" t="s">
        <v>57</v>
      </c>
      <c r="B53" s="83"/>
      <c r="C53" s="83"/>
      <c r="D53" s="83"/>
      <c r="E53" s="84">
        <f t="shared" ref="E53" si="12">IF(OR(AND(B53&lt;&gt;"",C53&lt;&gt;""),AND(B53&lt;&gt;"",D53&lt;&gt;""),AND(C53&lt;&gt;"",D53&lt;&gt;"")),0,IF(B53&lt;&gt;"",1,IF(D53&lt;&gt;"",0,-1)))</f>
        <v>-1</v>
      </c>
      <c r="F53" s="77">
        <f t="shared" ref="F53" si="13">E53*J53</f>
        <v>-2</v>
      </c>
      <c r="G53" s="83"/>
      <c r="H53" s="83"/>
      <c r="J53" s="42">
        <v>2</v>
      </c>
      <c r="K53" s="42">
        <f t="shared" ref="K53:K54" si="14">ABS(F53)</f>
        <v>2</v>
      </c>
    </row>
    <row r="54" spans="1:12" ht="54.9" customHeight="1" thickBot="1" x14ac:dyDescent="0.4">
      <c r="A54" s="101" t="s">
        <v>58</v>
      </c>
      <c r="B54" s="85"/>
      <c r="C54" s="85"/>
      <c r="D54" s="85"/>
      <c r="E54" s="84">
        <f t="shared" ref="E54" si="15">IF(OR(AND(B54&lt;&gt;"",C54&lt;&gt;""),AND(B54&lt;&gt;"",D54&lt;&gt;""),AND(C54&lt;&gt;"",D54&lt;&gt;"")),0,IF(B54&lt;&gt;"",1,IF(D54&lt;&gt;"",0,-1)))</f>
        <v>-1</v>
      </c>
      <c r="F54" s="78">
        <f t="shared" ref="F54" si="16">E54*J54</f>
        <v>-3</v>
      </c>
      <c r="G54" s="85"/>
      <c r="H54" s="85"/>
      <c r="J54" s="42">
        <v>3</v>
      </c>
      <c r="K54" s="42">
        <f t="shared" si="14"/>
        <v>3</v>
      </c>
    </row>
    <row r="55" spans="1:12" ht="3.75" customHeight="1" x14ac:dyDescent="0.35">
      <c r="A55" s="88"/>
      <c r="B55" s="88"/>
      <c r="C55" s="88"/>
      <c r="D55" s="88"/>
      <c r="E55" s="88"/>
      <c r="F55" s="88"/>
      <c r="G55" s="88"/>
      <c r="H55" s="88"/>
      <c r="J55" s="41"/>
    </row>
    <row r="56" spans="1:12" ht="15.6" thickBot="1" x14ac:dyDescent="0.4">
      <c r="A56" s="88"/>
      <c r="C56" s="89"/>
      <c r="D56" s="89"/>
      <c r="E56" s="89" t="s">
        <v>37</v>
      </c>
      <c r="F56" s="90">
        <f>SUM(F53:F54)</f>
        <v>-5</v>
      </c>
      <c r="G56" s="32"/>
      <c r="H56" s="32"/>
      <c r="I56" s="80" t="s">
        <v>31</v>
      </c>
      <c r="J56" s="40">
        <f>SUM(J53:J54)</f>
        <v>5</v>
      </c>
      <c r="K56" s="40">
        <f>SUM(K53:K54)</f>
        <v>5</v>
      </c>
    </row>
    <row r="57" spans="1:12" ht="15.6" thickBot="1" x14ac:dyDescent="0.4">
      <c r="A57" s="88"/>
      <c r="B57" s="91"/>
      <c r="C57" s="91"/>
      <c r="D57" s="91"/>
      <c r="E57" s="92" t="s">
        <v>33</v>
      </c>
      <c r="F57" s="93">
        <f>(F56+K56)/(2*K56)*100</f>
        <v>0</v>
      </c>
      <c r="G57" s="32"/>
      <c r="H57" s="32"/>
    </row>
    <row r="58" spans="1:12" ht="15.6" thickBot="1" x14ac:dyDescent="0.4">
      <c r="A58" s="88"/>
      <c r="B58" s="91"/>
      <c r="C58" s="91"/>
      <c r="D58" s="91"/>
      <c r="E58" s="94"/>
      <c r="F58" s="96"/>
      <c r="G58" s="32"/>
      <c r="H58" s="32"/>
    </row>
    <row r="59" spans="1:12" ht="15.6" thickBot="1" x14ac:dyDescent="0.4">
      <c r="A59" s="99" t="s">
        <v>59</v>
      </c>
      <c r="B59" s="34" t="s">
        <v>29</v>
      </c>
      <c r="C59" s="34" t="s">
        <v>30</v>
      </c>
      <c r="D59" s="34" t="s">
        <v>34</v>
      </c>
      <c r="E59" s="29" t="s">
        <v>4</v>
      </c>
      <c r="F59" s="79" t="s">
        <v>3</v>
      </c>
      <c r="G59" s="34" t="s">
        <v>39</v>
      </c>
      <c r="H59" s="34" t="s">
        <v>40</v>
      </c>
      <c r="J59" s="40" t="s">
        <v>24</v>
      </c>
      <c r="K59" s="16" t="s">
        <v>35</v>
      </c>
    </row>
    <row r="60" spans="1:12" ht="54.9" customHeight="1" thickBot="1" x14ac:dyDescent="0.4">
      <c r="A60" s="100" t="s">
        <v>61</v>
      </c>
      <c r="B60" s="83"/>
      <c r="C60" s="83"/>
      <c r="D60" s="83"/>
      <c r="E60" s="84">
        <f t="shared" ref="E60:E80" si="17">IF(OR(AND(B60&lt;&gt;"",C60&lt;&gt;""),AND(B60&lt;&gt;"",D60&lt;&gt;""),AND(C60&lt;&gt;"",D60&lt;&gt;"")),0,IF(B60&lt;&gt;"",1,IF(D60&lt;&gt;"",0,-1)))</f>
        <v>-1</v>
      </c>
      <c r="F60" s="77">
        <f t="shared" ref="F60:F80" si="18">E60*J60</f>
        <v>-1</v>
      </c>
      <c r="G60" s="83"/>
      <c r="H60" s="83"/>
      <c r="J60" s="42">
        <v>1</v>
      </c>
      <c r="K60" s="42">
        <f t="shared" ref="K60:K80" si="19">ABS(F60)</f>
        <v>1</v>
      </c>
    </row>
    <row r="61" spans="1:12" ht="54.9" customHeight="1" thickBot="1" x14ac:dyDescent="0.4">
      <c r="A61" s="101" t="s">
        <v>101</v>
      </c>
      <c r="B61" s="85"/>
      <c r="C61" s="85"/>
      <c r="D61" s="85"/>
      <c r="E61" s="84">
        <f t="shared" ref="E61:E79" si="20">IF(OR(AND(B61&lt;&gt;"",C61&lt;&gt;""),AND(B61&lt;&gt;"",D61&lt;&gt;""),AND(C61&lt;&gt;"",D61&lt;&gt;"")),0,IF(B61&lt;&gt;"",1,IF(D61&lt;&gt;"",0,-1)))</f>
        <v>-1</v>
      </c>
      <c r="F61" s="78">
        <f t="shared" ref="F61:F79" si="21">E61*J61</f>
        <v>-1</v>
      </c>
      <c r="G61" s="85"/>
      <c r="H61" s="85"/>
      <c r="J61" s="42">
        <v>1</v>
      </c>
      <c r="K61" s="42">
        <f t="shared" si="19"/>
        <v>1</v>
      </c>
    </row>
    <row r="62" spans="1:12" ht="54.9" customHeight="1" thickBot="1" x14ac:dyDescent="0.4">
      <c r="A62" s="100" t="s">
        <v>62</v>
      </c>
      <c r="B62" s="83"/>
      <c r="C62" s="83"/>
      <c r="D62" s="83"/>
      <c r="E62" s="84">
        <f t="shared" si="20"/>
        <v>-1</v>
      </c>
      <c r="F62" s="77">
        <f t="shared" si="21"/>
        <v>-1</v>
      </c>
      <c r="G62" s="83"/>
      <c r="H62" s="83"/>
      <c r="J62" s="42">
        <v>1</v>
      </c>
      <c r="K62" s="42">
        <f t="shared" si="19"/>
        <v>1</v>
      </c>
    </row>
    <row r="63" spans="1:12" ht="54.9" customHeight="1" thickBot="1" x14ac:dyDescent="0.4">
      <c r="A63" s="101" t="s">
        <v>63</v>
      </c>
      <c r="B63" s="85"/>
      <c r="C63" s="85"/>
      <c r="D63" s="85"/>
      <c r="E63" s="84">
        <f t="shared" si="20"/>
        <v>-1</v>
      </c>
      <c r="F63" s="78">
        <f t="shared" si="21"/>
        <v>-1</v>
      </c>
      <c r="G63" s="85"/>
      <c r="H63" s="85"/>
      <c r="J63" s="42">
        <v>1</v>
      </c>
      <c r="K63" s="42">
        <f t="shared" si="19"/>
        <v>1</v>
      </c>
    </row>
    <row r="64" spans="1:12" ht="54.9" customHeight="1" thickBot="1" x14ac:dyDescent="0.4">
      <c r="A64" s="100" t="s">
        <v>64</v>
      </c>
      <c r="B64" s="83"/>
      <c r="C64" s="83"/>
      <c r="D64" s="83"/>
      <c r="E64" s="84">
        <f t="shared" si="20"/>
        <v>-1</v>
      </c>
      <c r="F64" s="77">
        <f t="shared" si="21"/>
        <v>-1</v>
      </c>
      <c r="G64" s="83"/>
      <c r="H64" s="83"/>
      <c r="J64" s="42">
        <v>1</v>
      </c>
      <c r="K64" s="42">
        <f t="shared" si="19"/>
        <v>1</v>
      </c>
    </row>
    <row r="65" spans="1:11" ht="54.9" customHeight="1" thickBot="1" x14ac:dyDescent="0.4">
      <c r="A65" s="101" t="s">
        <v>65</v>
      </c>
      <c r="B65" s="85"/>
      <c r="C65" s="85"/>
      <c r="D65" s="85"/>
      <c r="E65" s="84">
        <f t="shared" si="20"/>
        <v>-1</v>
      </c>
      <c r="F65" s="78">
        <f t="shared" si="21"/>
        <v>-1</v>
      </c>
      <c r="G65" s="85"/>
      <c r="H65" s="85"/>
      <c r="J65" s="42">
        <v>1</v>
      </c>
      <c r="K65" s="42">
        <f t="shared" si="19"/>
        <v>1</v>
      </c>
    </row>
    <row r="66" spans="1:11" ht="54.9" customHeight="1" thickBot="1" x14ac:dyDescent="0.4">
      <c r="A66" s="100" t="s">
        <v>66</v>
      </c>
      <c r="B66" s="83"/>
      <c r="C66" s="83"/>
      <c r="D66" s="83"/>
      <c r="E66" s="84">
        <f t="shared" si="20"/>
        <v>-1</v>
      </c>
      <c r="F66" s="77">
        <f t="shared" si="21"/>
        <v>-1</v>
      </c>
      <c r="G66" s="83"/>
      <c r="H66" s="83"/>
      <c r="J66" s="42">
        <v>1</v>
      </c>
      <c r="K66" s="42">
        <f t="shared" si="19"/>
        <v>1</v>
      </c>
    </row>
    <row r="67" spans="1:11" ht="54.9" customHeight="1" thickBot="1" x14ac:dyDescent="0.4">
      <c r="A67" s="101" t="s">
        <v>67</v>
      </c>
      <c r="B67" s="85"/>
      <c r="C67" s="85"/>
      <c r="D67" s="85"/>
      <c r="E67" s="84">
        <f t="shared" si="20"/>
        <v>-1</v>
      </c>
      <c r="F67" s="78">
        <f t="shared" si="21"/>
        <v>-1</v>
      </c>
      <c r="G67" s="85"/>
      <c r="H67" s="85"/>
      <c r="J67" s="42">
        <v>1</v>
      </c>
      <c r="K67" s="42">
        <f t="shared" si="19"/>
        <v>1</v>
      </c>
    </row>
    <row r="68" spans="1:11" ht="54.9" customHeight="1" thickBot="1" x14ac:dyDescent="0.4">
      <c r="A68" s="100" t="s">
        <v>68</v>
      </c>
      <c r="B68" s="83"/>
      <c r="C68" s="83"/>
      <c r="D68" s="83"/>
      <c r="E68" s="84">
        <f t="shared" si="20"/>
        <v>-1</v>
      </c>
      <c r="F68" s="77">
        <f t="shared" si="21"/>
        <v>-1</v>
      </c>
      <c r="G68" s="83"/>
      <c r="H68" s="83"/>
      <c r="J68" s="42">
        <v>1</v>
      </c>
      <c r="K68" s="42">
        <f t="shared" si="19"/>
        <v>1</v>
      </c>
    </row>
    <row r="69" spans="1:11" ht="54.9" customHeight="1" thickBot="1" x14ac:dyDescent="0.4">
      <c r="A69" s="101" t="s">
        <v>69</v>
      </c>
      <c r="B69" s="85"/>
      <c r="C69" s="85"/>
      <c r="D69" s="85"/>
      <c r="E69" s="84">
        <f t="shared" si="20"/>
        <v>-1</v>
      </c>
      <c r="F69" s="78">
        <f t="shared" si="21"/>
        <v>-1</v>
      </c>
      <c r="G69" s="85"/>
      <c r="H69" s="85"/>
      <c r="J69" s="42">
        <v>1</v>
      </c>
      <c r="K69" s="42">
        <f t="shared" si="19"/>
        <v>1</v>
      </c>
    </row>
    <row r="70" spans="1:11" ht="54.9" customHeight="1" thickBot="1" x14ac:dyDescent="0.4">
      <c r="A70" s="100" t="s">
        <v>70</v>
      </c>
      <c r="B70" s="83"/>
      <c r="C70" s="83"/>
      <c r="D70" s="83"/>
      <c r="E70" s="84">
        <f t="shared" si="20"/>
        <v>-1</v>
      </c>
      <c r="F70" s="77">
        <f t="shared" si="21"/>
        <v>-1</v>
      </c>
      <c r="G70" s="83"/>
      <c r="H70" s="83"/>
      <c r="J70" s="42">
        <v>1</v>
      </c>
      <c r="K70" s="42">
        <f t="shared" si="19"/>
        <v>1</v>
      </c>
    </row>
    <row r="71" spans="1:11" ht="54.9" customHeight="1" thickBot="1" x14ac:dyDescent="0.4">
      <c r="A71" s="101" t="s">
        <v>102</v>
      </c>
      <c r="B71" s="85"/>
      <c r="C71" s="85"/>
      <c r="D71" s="85"/>
      <c r="E71" s="84">
        <f t="shared" si="20"/>
        <v>-1</v>
      </c>
      <c r="F71" s="78">
        <f t="shared" si="21"/>
        <v>-1</v>
      </c>
      <c r="G71" s="85"/>
      <c r="H71" s="85"/>
      <c r="J71" s="42">
        <v>1</v>
      </c>
      <c r="K71" s="42">
        <f t="shared" si="19"/>
        <v>1</v>
      </c>
    </row>
    <row r="72" spans="1:11" ht="54.9" customHeight="1" thickBot="1" x14ac:dyDescent="0.4">
      <c r="A72" s="100" t="s">
        <v>71</v>
      </c>
      <c r="B72" s="83"/>
      <c r="C72" s="83"/>
      <c r="D72" s="83"/>
      <c r="E72" s="84">
        <f t="shared" si="20"/>
        <v>-1</v>
      </c>
      <c r="F72" s="77">
        <f t="shared" si="21"/>
        <v>-1</v>
      </c>
      <c r="G72" s="83"/>
      <c r="H72" s="83"/>
      <c r="J72" s="42">
        <v>1</v>
      </c>
      <c r="K72" s="42">
        <f t="shared" si="19"/>
        <v>1</v>
      </c>
    </row>
    <row r="73" spans="1:11" ht="54.9" customHeight="1" thickBot="1" x14ac:dyDescent="0.4">
      <c r="A73" s="101" t="s">
        <v>72</v>
      </c>
      <c r="B73" s="85"/>
      <c r="C73" s="85"/>
      <c r="D73" s="85"/>
      <c r="E73" s="84">
        <f t="shared" si="20"/>
        <v>-1</v>
      </c>
      <c r="F73" s="78">
        <f t="shared" si="21"/>
        <v>-1</v>
      </c>
      <c r="G73" s="85"/>
      <c r="H73" s="85"/>
      <c r="J73" s="42">
        <v>1</v>
      </c>
      <c r="K73" s="42">
        <f t="shared" si="19"/>
        <v>1</v>
      </c>
    </row>
    <row r="74" spans="1:11" ht="54.9" customHeight="1" thickBot="1" x14ac:dyDescent="0.4">
      <c r="A74" s="100" t="s">
        <v>73</v>
      </c>
      <c r="B74" s="83"/>
      <c r="C74" s="83"/>
      <c r="D74" s="83"/>
      <c r="E74" s="84">
        <f t="shared" si="20"/>
        <v>-1</v>
      </c>
      <c r="F74" s="77">
        <f t="shared" si="21"/>
        <v>-1</v>
      </c>
      <c r="G74" s="83"/>
      <c r="H74" s="83"/>
      <c r="J74" s="42">
        <v>1</v>
      </c>
      <c r="K74" s="42">
        <f t="shared" si="19"/>
        <v>1</v>
      </c>
    </row>
    <row r="75" spans="1:11" ht="54.9" customHeight="1" thickBot="1" x14ac:dyDescent="0.4">
      <c r="A75" s="101" t="s">
        <v>74</v>
      </c>
      <c r="B75" s="85"/>
      <c r="C75" s="85"/>
      <c r="D75" s="85"/>
      <c r="E75" s="84">
        <f t="shared" si="20"/>
        <v>-1</v>
      </c>
      <c r="F75" s="78">
        <f t="shared" si="21"/>
        <v>-1</v>
      </c>
      <c r="G75" s="85"/>
      <c r="H75" s="85"/>
      <c r="J75" s="42">
        <v>1</v>
      </c>
      <c r="K75" s="42">
        <f t="shared" si="19"/>
        <v>1</v>
      </c>
    </row>
    <row r="76" spans="1:11" ht="54.9" customHeight="1" thickBot="1" x14ac:dyDescent="0.4">
      <c r="A76" s="100" t="s">
        <v>75</v>
      </c>
      <c r="B76" s="83"/>
      <c r="C76" s="83"/>
      <c r="D76" s="83"/>
      <c r="E76" s="84">
        <f t="shared" si="20"/>
        <v>-1</v>
      </c>
      <c r="F76" s="77">
        <f t="shared" si="21"/>
        <v>-1</v>
      </c>
      <c r="G76" s="83"/>
      <c r="H76" s="83"/>
      <c r="J76" s="42">
        <v>1</v>
      </c>
      <c r="K76" s="42">
        <f t="shared" si="19"/>
        <v>1</v>
      </c>
    </row>
    <row r="77" spans="1:11" ht="54.9" customHeight="1" thickBot="1" x14ac:dyDescent="0.4">
      <c r="A77" s="101" t="s">
        <v>76</v>
      </c>
      <c r="B77" s="85"/>
      <c r="C77" s="85"/>
      <c r="D77" s="85"/>
      <c r="E77" s="84">
        <f t="shared" si="20"/>
        <v>-1</v>
      </c>
      <c r="F77" s="78">
        <f t="shared" si="21"/>
        <v>-1</v>
      </c>
      <c r="G77" s="85"/>
      <c r="H77" s="85"/>
      <c r="J77" s="42">
        <v>1</v>
      </c>
      <c r="K77" s="42">
        <f t="shared" si="19"/>
        <v>1</v>
      </c>
    </row>
    <row r="78" spans="1:11" ht="54.9" customHeight="1" thickBot="1" x14ac:dyDescent="0.4">
      <c r="A78" s="100" t="s">
        <v>77</v>
      </c>
      <c r="B78" s="83"/>
      <c r="C78" s="83"/>
      <c r="D78" s="83"/>
      <c r="E78" s="84">
        <f t="shared" si="20"/>
        <v>-1</v>
      </c>
      <c r="F78" s="77">
        <f t="shared" si="21"/>
        <v>-1</v>
      </c>
      <c r="G78" s="83"/>
      <c r="H78" s="83"/>
      <c r="J78" s="42">
        <v>1</v>
      </c>
      <c r="K78" s="42">
        <f t="shared" si="19"/>
        <v>1</v>
      </c>
    </row>
    <row r="79" spans="1:11" ht="54.9" customHeight="1" thickBot="1" x14ac:dyDescent="0.4">
      <c r="A79" s="101" t="s">
        <v>78</v>
      </c>
      <c r="B79" s="85"/>
      <c r="C79" s="85"/>
      <c r="D79" s="85"/>
      <c r="E79" s="84">
        <f t="shared" si="20"/>
        <v>-1</v>
      </c>
      <c r="F79" s="78">
        <f t="shared" si="21"/>
        <v>-1</v>
      </c>
      <c r="G79" s="85"/>
      <c r="H79" s="85"/>
      <c r="J79" s="42">
        <v>1</v>
      </c>
      <c r="K79" s="42">
        <f t="shared" si="19"/>
        <v>1</v>
      </c>
    </row>
    <row r="80" spans="1:11" ht="54.9" customHeight="1" thickBot="1" x14ac:dyDescent="0.4">
      <c r="A80" s="100" t="s">
        <v>79</v>
      </c>
      <c r="B80" s="83"/>
      <c r="C80" s="83"/>
      <c r="D80" s="83"/>
      <c r="E80" s="84">
        <f t="shared" si="17"/>
        <v>-1</v>
      </c>
      <c r="F80" s="77">
        <f t="shared" si="18"/>
        <v>-1</v>
      </c>
      <c r="G80" s="83"/>
      <c r="H80" s="83"/>
      <c r="J80" s="42">
        <v>1</v>
      </c>
      <c r="K80" s="42">
        <f t="shared" si="19"/>
        <v>1</v>
      </c>
    </row>
    <row r="81" spans="1:11" ht="3.75" customHeight="1" x14ac:dyDescent="0.35">
      <c r="A81" s="88"/>
      <c r="B81" s="88"/>
      <c r="C81" s="88"/>
      <c r="D81" s="88"/>
      <c r="E81" s="88"/>
      <c r="F81" s="88"/>
      <c r="G81" s="88"/>
      <c r="H81" s="88"/>
      <c r="J81" s="41"/>
    </row>
    <row r="82" spans="1:11" ht="15.6" thickBot="1" x14ac:dyDescent="0.4">
      <c r="A82" s="88"/>
      <c r="C82" s="89"/>
      <c r="D82" s="89"/>
      <c r="E82" s="89" t="s">
        <v>37</v>
      </c>
      <c r="F82" s="90">
        <f>SUM(F60:F80)</f>
        <v>-21</v>
      </c>
      <c r="G82" s="32"/>
      <c r="H82" s="32"/>
      <c r="I82" s="80" t="s">
        <v>31</v>
      </c>
      <c r="J82" s="40">
        <f>SUM(J60:J80)</f>
        <v>21</v>
      </c>
      <c r="K82" s="40">
        <f>SUM(K60:K80)</f>
        <v>21</v>
      </c>
    </row>
    <row r="83" spans="1:11" ht="15.6" thickBot="1" x14ac:dyDescent="0.4">
      <c r="A83" s="88"/>
      <c r="B83" s="91"/>
      <c r="C83" s="91"/>
      <c r="D83" s="91"/>
      <c r="E83" s="92" t="s">
        <v>33</v>
      </c>
      <c r="F83" s="93">
        <f>(F82+K82)/(2*K82)*100</f>
        <v>0</v>
      </c>
      <c r="G83" s="32"/>
      <c r="H83" s="32"/>
    </row>
    <row r="84" spans="1:11" ht="15.6" thickBot="1" x14ac:dyDescent="0.4">
      <c r="A84" s="88"/>
      <c r="B84" s="91"/>
      <c r="C84" s="91"/>
      <c r="D84" s="91"/>
      <c r="E84" s="94"/>
      <c r="F84" s="96"/>
      <c r="G84" s="32"/>
      <c r="H84" s="32"/>
    </row>
    <row r="85" spans="1:11" ht="15.6" thickBot="1" x14ac:dyDescent="0.4">
      <c r="A85" s="99" t="s">
        <v>60</v>
      </c>
      <c r="B85" s="34" t="s">
        <v>29</v>
      </c>
      <c r="C85" s="34" t="s">
        <v>30</v>
      </c>
      <c r="D85" s="34" t="s">
        <v>34</v>
      </c>
      <c r="E85" s="29" t="s">
        <v>4</v>
      </c>
      <c r="F85" s="79" t="s">
        <v>3</v>
      </c>
      <c r="G85" s="34" t="s">
        <v>39</v>
      </c>
      <c r="H85" s="34" t="s">
        <v>40</v>
      </c>
      <c r="J85" s="40" t="s">
        <v>24</v>
      </c>
      <c r="K85" s="16" t="s">
        <v>35</v>
      </c>
    </row>
    <row r="86" spans="1:11" ht="54.9" customHeight="1" thickBot="1" x14ac:dyDescent="0.4">
      <c r="A86" s="100" t="s">
        <v>80</v>
      </c>
      <c r="B86" s="83"/>
      <c r="C86" s="83"/>
      <c r="D86" s="83"/>
      <c r="E86" s="84">
        <f t="shared" ref="E86:E100" si="22">IF(OR(AND(B86&lt;&gt;"",C86&lt;&gt;""),AND(B86&lt;&gt;"",D86&lt;&gt;""),AND(C86&lt;&gt;"",D86&lt;&gt;"")),0,IF(B86&lt;&gt;"",1,IF(D86&lt;&gt;"",0,-1)))</f>
        <v>-1</v>
      </c>
      <c r="F86" s="77">
        <f t="shared" ref="F86:F100" si="23">E86*J86</f>
        <v>-2</v>
      </c>
      <c r="G86" s="83"/>
      <c r="H86" s="83"/>
      <c r="J86" s="42">
        <v>2</v>
      </c>
      <c r="K86" s="42">
        <f t="shared" ref="K86:K100" si="24">ABS(F86)</f>
        <v>2</v>
      </c>
    </row>
    <row r="87" spans="1:11" ht="54.9" customHeight="1" thickBot="1" x14ac:dyDescent="0.4">
      <c r="A87" s="101" t="s">
        <v>81</v>
      </c>
      <c r="B87" s="85"/>
      <c r="C87" s="85"/>
      <c r="D87" s="85"/>
      <c r="E87" s="84">
        <f t="shared" ref="E87:E99" si="25">IF(OR(AND(B87&lt;&gt;"",C87&lt;&gt;""),AND(B87&lt;&gt;"",D87&lt;&gt;""),AND(C87&lt;&gt;"",D87&lt;&gt;"")),0,IF(B87&lt;&gt;"",1,IF(D87&lt;&gt;"",0,-1)))</f>
        <v>-1</v>
      </c>
      <c r="F87" s="78">
        <f t="shared" ref="F87:F99" si="26">E87*J87</f>
        <v>-2</v>
      </c>
      <c r="G87" s="85"/>
      <c r="H87" s="85"/>
      <c r="J87" s="42">
        <v>2</v>
      </c>
      <c r="K87" s="42">
        <f t="shared" si="24"/>
        <v>2</v>
      </c>
    </row>
    <row r="88" spans="1:11" ht="54.9" customHeight="1" thickBot="1" x14ac:dyDescent="0.4">
      <c r="A88" s="100" t="s">
        <v>82</v>
      </c>
      <c r="B88" s="83"/>
      <c r="C88" s="83"/>
      <c r="D88" s="83"/>
      <c r="E88" s="84">
        <f t="shared" si="25"/>
        <v>-1</v>
      </c>
      <c r="F88" s="77">
        <f t="shared" si="26"/>
        <v>-2</v>
      </c>
      <c r="G88" s="83"/>
      <c r="H88" s="83"/>
      <c r="J88" s="42">
        <v>2</v>
      </c>
      <c r="K88" s="42">
        <f t="shared" si="24"/>
        <v>2</v>
      </c>
    </row>
    <row r="89" spans="1:11" ht="54.9" customHeight="1" thickBot="1" x14ac:dyDescent="0.4">
      <c r="A89" s="101" t="s">
        <v>83</v>
      </c>
      <c r="B89" s="85"/>
      <c r="C89" s="85"/>
      <c r="D89" s="85"/>
      <c r="E89" s="84">
        <f t="shared" ref="E89:E93" si="27">IF(OR(AND(B89&lt;&gt;"",C89&lt;&gt;""),AND(B89&lt;&gt;"",D89&lt;&gt;""),AND(C89&lt;&gt;"",D89&lt;&gt;"")),0,IF(B89&lt;&gt;"",1,IF(D89&lt;&gt;"",0,-1)))</f>
        <v>-1</v>
      </c>
      <c r="F89" s="78">
        <f t="shared" ref="F89:F93" si="28">E89*J89</f>
        <v>-2</v>
      </c>
      <c r="G89" s="85"/>
      <c r="H89" s="85"/>
      <c r="J89" s="42">
        <v>2</v>
      </c>
      <c r="K89" s="42">
        <f t="shared" si="24"/>
        <v>2</v>
      </c>
    </row>
    <row r="90" spans="1:11" ht="54.9" customHeight="1" thickBot="1" x14ac:dyDescent="0.4">
      <c r="A90" s="100" t="s">
        <v>84</v>
      </c>
      <c r="B90" s="83"/>
      <c r="C90" s="83"/>
      <c r="D90" s="83"/>
      <c r="E90" s="84">
        <f t="shared" si="27"/>
        <v>-1</v>
      </c>
      <c r="F90" s="77">
        <f t="shared" si="28"/>
        <v>-2</v>
      </c>
      <c r="G90" s="83"/>
      <c r="H90" s="83"/>
      <c r="J90" s="42">
        <v>2</v>
      </c>
      <c r="K90" s="42">
        <f t="shared" si="24"/>
        <v>2</v>
      </c>
    </row>
    <row r="91" spans="1:11" ht="54.9" customHeight="1" thickBot="1" x14ac:dyDescent="0.4">
      <c r="A91" s="101" t="s">
        <v>85</v>
      </c>
      <c r="B91" s="85"/>
      <c r="C91" s="85"/>
      <c r="D91" s="85"/>
      <c r="E91" s="84">
        <f t="shared" si="27"/>
        <v>-1</v>
      </c>
      <c r="F91" s="78">
        <f t="shared" si="28"/>
        <v>-2</v>
      </c>
      <c r="G91" s="85"/>
      <c r="H91" s="85"/>
      <c r="J91" s="42">
        <v>2</v>
      </c>
      <c r="K91" s="42">
        <f t="shared" si="24"/>
        <v>2</v>
      </c>
    </row>
    <row r="92" spans="1:11" ht="54.9" customHeight="1" thickBot="1" x14ac:dyDescent="0.4">
      <c r="A92" s="100" t="s">
        <v>86</v>
      </c>
      <c r="B92" s="83"/>
      <c r="C92" s="83"/>
      <c r="D92" s="83"/>
      <c r="E92" s="84">
        <f t="shared" si="27"/>
        <v>-1</v>
      </c>
      <c r="F92" s="77">
        <f t="shared" si="28"/>
        <v>-2</v>
      </c>
      <c r="G92" s="83"/>
      <c r="H92" s="83"/>
      <c r="J92" s="42">
        <v>2</v>
      </c>
      <c r="K92" s="42">
        <f t="shared" si="24"/>
        <v>2</v>
      </c>
    </row>
    <row r="93" spans="1:11" ht="54.9" customHeight="1" thickBot="1" x14ac:dyDescent="0.4">
      <c r="A93" s="101" t="s">
        <v>87</v>
      </c>
      <c r="B93" s="85"/>
      <c r="C93" s="85"/>
      <c r="D93" s="85"/>
      <c r="E93" s="84">
        <f t="shared" si="27"/>
        <v>-1</v>
      </c>
      <c r="F93" s="78">
        <f t="shared" si="28"/>
        <v>-2</v>
      </c>
      <c r="G93" s="85"/>
      <c r="H93" s="85"/>
      <c r="J93" s="42">
        <v>2</v>
      </c>
      <c r="K93" s="42">
        <f t="shared" si="24"/>
        <v>2</v>
      </c>
    </row>
    <row r="94" spans="1:11" ht="54.9" customHeight="1" thickBot="1" x14ac:dyDescent="0.4">
      <c r="A94" s="100" t="s">
        <v>88</v>
      </c>
      <c r="B94" s="83"/>
      <c r="C94" s="83"/>
      <c r="D94" s="83"/>
      <c r="E94" s="84">
        <f t="shared" si="25"/>
        <v>-1</v>
      </c>
      <c r="F94" s="77">
        <f t="shared" si="26"/>
        <v>-3</v>
      </c>
      <c r="G94" s="83"/>
      <c r="H94" s="83"/>
      <c r="J94" s="42">
        <v>3</v>
      </c>
      <c r="K94" s="42">
        <f t="shared" si="24"/>
        <v>3</v>
      </c>
    </row>
    <row r="95" spans="1:11" ht="54.9" customHeight="1" thickBot="1" x14ac:dyDescent="0.4">
      <c r="A95" s="101" t="s">
        <v>89</v>
      </c>
      <c r="B95" s="85"/>
      <c r="C95" s="85"/>
      <c r="D95" s="85"/>
      <c r="E95" s="84">
        <f t="shared" si="25"/>
        <v>-1</v>
      </c>
      <c r="F95" s="78">
        <f t="shared" si="26"/>
        <v>-3</v>
      </c>
      <c r="G95" s="85"/>
      <c r="H95" s="85"/>
      <c r="J95" s="42">
        <v>3</v>
      </c>
      <c r="K95" s="42">
        <f t="shared" si="24"/>
        <v>3</v>
      </c>
    </row>
    <row r="96" spans="1:11" ht="54.9" customHeight="1" thickBot="1" x14ac:dyDescent="0.4">
      <c r="A96" s="100" t="s">
        <v>90</v>
      </c>
      <c r="B96" s="83"/>
      <c r="C96" s="83"/>
      <c r="D96" s="83"/>
      <c r="E96" s="84">
        <f t="shared" si="25"/>
        <v>-1</v>
      </c>
      <c r="F96" s="77">
        <f t="shared" si="26"/>
        <v>-3</v>
      </c>
      <c r="G96" s="83"/>
      <c r="H96" s="83"/>
      <c r="J96" s="42">
        <v>3</v>
      </c>
      <c r="K96" s="42">
        <f t="shared" si="24"/>
        <v>3</v>
      </c>
    </row>
    <row r="97" spans="1:11" ht="54.9" customHeight="1" thickBot="1" x14ac:dyDescent="0.4">
      <c r="A97" s="101" t="s">
        <v>91</v>
      </c>
      <c r="B97" s="85"/>
      <c r="C97" s="85"/>
      <c r="D97" s="85"/>
      <c r="E97" s="84">
        <f t="shared" si="25"/>
        <v>-1</v>
      </c>
      <c r="F97" s="78">
        <f t="shared" si="26"/>
        <v>-2</v>
      </c>
      <c r="G97" s="85"/>
      <c r="H97" s="85"/>
      <c r="J97" s="42">
        <v>2</v>
      </c>
      <c r="K97" s="42">
        <f t="shared" si="24"/>
        <v>2</v>
      </c>
    </row>
    <row r="98" spans="1:11" ht="54.9" customHeight="1" thickBot="1" x14ac:dyDescent="0.4">
      <c r="A98" s="100" t="s">
        <v>92</v>
      </c>
      <c r="B98" s="83"/>
      <c r="C98" s="83"/>
      <c r="D98" s="83"/>
      <c r="E98" s="84">
        <f t="shared" si="25"/>
        <v>-1</v>
      </c>
      <c r="F98" s="77">
        <f t="shared" si="26"/>
        <v>-2</v>
      </c>
      <c r="G98" s="83"/>
      <c r="H98" s="83"/>
      <c r="J98" s="42">
        <v>2</v>
      </c>
      <c r="K98" s="42">
        <f t="shared" si="24"/>
        <v>2</v>
      </c>
    </row>
    <row r="99" spans="1:11" ht="54.9" customHeight="1" thickBot="1" x14ac:dyDescent="0.4">
      <c r="A99" s="101" t="s">
        <v>93</v>
      </c>
      <c r="B99" s="85"/>
      <c r="C99" s="85"/>
      <c r="D99" s="85"/>
      <c r="E99" s="84">
        <f t="shared" si="25"/>
        <v>-1</v>
      </c>
      <c r="F99" s="78">
        <f t="shared" si="26"/>
        <v>-2</v>
      </c>
      <c r="G99" s="85"/>
      <c r="H99" s="85"/>
      <c r="J99" s="42">
        <v>2</v>
      </c>
      <c r="K99" s="42">
        <f t="shared" si="24"/>
        <v>2</v>
      </c>
    </row>
    <row r="100" spans="1:11" ht="54.9" customHeight="1" thickBot="1" x14ac:dyDescent="0.4">
      <c r="A100" s="100" t="s">
        <v>94</v>
      </c>
      <c r="B100" s="83"/>
      <c r="C100" s="83"/>
      <c r="D100" s="83"/>
      <c r="E100" s="84">
        <f t="shared" si="22"/>
        <v>-1</v>
      </c>
      <c r="F100" s="77">
        <f t="shared" si="23"/>
        <v>-3</v>
      </c>
      <c r="G100" s="83"/>
      <c r="H100" s="83"/>
      <c r="J100" s="42">
        <v>3</v>
      </c>
      <c r="K100" s="42">
        <f t="shared" si="24"/>
        <v>3</v>
      </c>
    </row>
    <row r="101" spans="1:11" ht="3.75" customHeight="1" x14ac:dyDescent="0.35">
      <c r="A101" s="88"/>
      <c r="B101" s="88"/>
      <c r="C101" s="88"/>
      <c r="D101" s="88"/>
      <c r="E101" s="88"/>
      <c r="F101" s="88"/>
      <c r="G101" s="88"/>
      <c r="H101" s="88"/>
      <c r="J101" s="41"/>
    </row>
    <row r="102" spans="1:11" ht="15.6" thickBot="1" x14ac:dyDescent="0.4">
      <c r="A102" s="88"/>
      <c r="C102" s="89"/>
      <c r="D102" s="89"/>
      <c r="E102" s="89" t="s">
        <v>37</v>
      </c>
      <c r="F102" s="90">
        <f>SUM(F86:F100)</f>
        <v>-34</v>
      </c>
      <c r="G102" s="32"/>
      <c r="H102" s="32"/>
      <c r="I102" s="80" t="s">
        <v>31</v>
      </c>
      <c r="J102" s="40">
        <f>SUM(J86:J100)</f>
        <v>34</v>
      </c>
      <c r="K102" s="40">
        <f>SUM(K86:K100)</f>
        <v>34</v>
      </c>
    </row>
    <row r="103" spans="1:11" ht="15.6" thickBot="1" x14ac:dyDescent="0.4">
      <c r="A103" s="88"/>
      <c r="B103" s="91"/>
      <c r="C103" s="91"/>
      <c r="D103" s="91"/>
      <c r="E103" s="92" t="s">
        <v>33</v>
      </c>
      <c r="F103" s="93">
        <f>(F102+K102)/(2*K102)*100</f>
        <v>0</v>
      </c>
      <c r="G103" s="32"/>
      <c r="H103" s="32"/>
    </row>
    <row r="104" spans="1:11" x14ac:dyDescent="0.35">
      <c r="A104" s="17"/>
      <c r="B104" s="35"/>
      <c r="C104" s="35"/>
      <c r="D104" s="35"/>
      <c r="E104" s="76"/>
      <c r="F104" s="52"/>
      <c r="G104" s="32"/>
      <c r="H104" s="32"/>
    </row>
    <row r="105" spans="1:11" ht="15.6" thickBot="1" x14ac:dyDescent="0.4">
      <c r="A105" s="17"/>
      <c r="B105" s="35"/>
      <c r="C105" s="35"/>
      <c r="D105" s="35"/>
      <c r="E105" s="36"/>
      <c r="F105" s="47"/>
      <c r="G105" s="32"/>
      <c r="H105" s="32"/>
    </row>
    <row r="106" spans="1:11" x14ac:dyDescent="0.35">
      <c r="A106" s="45"/>
      <c r="B106" s="60"/>
      <c r="C106" s="60"/>
      <c r="D106" s="60"/>
      <c r="E106" s="61"/>
      <c r="F106" s="62"/>
      <c r="G106" s="63"/>
      <c r="H106" s="44"/>
    </row>
    <row r="107" spans="1:11" ht="15.6" thickBot="1" x14ac:dyDescent="0.4">
      <c r="A107" s="46"/>
      <c r="B107" s="64"/>
      <c r="C107" s="64"/>
      <c r="D107" s="64"/>
      <c r="E107" s="81" t="s">
        <v>25</v>
      </c>
      <c r="F107" s="59">
        <f>F25+F34+F43+F49+F56+F82+F102</f>
        <v>-96</v>
      </c>
      <c r="G107" s="65"/>
      <c r="H107" s="48" t="s">
        <v>13</v>
      </c>
      <c r="J107" s="41" t="s">
        <v>31</v>
      </c>
    </row>
    <row r="108" spans="1:11" ht="15.6" thickBot="1" x14ac:dyDescent="0.4">
      <c r="A108" s="22"/>
      <c r="B108" s="66"/>
      <c r="C108" s="66"/>
      <c r="D108" s="66"/>
      <c r="E108" s="71" t="s">
        <v>32</v>
      </c>
      <c r="F108" s="74">
        <f>(F107+K108)/(2*K108)*100</f>
        <v>0</v>
      </c>
      <c r="G108" s="66"/>
      <c r="H108" s="23" t="s">
        <v>14</v>
      </c>
      <c r="J108" s="42">
        <f>J25+J34+J43+J49+J56+J82+J102</f>
        <v>96</v>
      </c>
      <c r="K108" s="42">
        <f>K25+K34+K43+K49+K56+K82+K102</f>
        <v>96</v>
      </c>
    </row>
    <row r="109" spans="1:11" ht="15.6" thickBot="1" x14ac:dyDescent="0.4">
      <c r="A109" s="18" t="str">
        <f>A12</f>
        <v>Conducted By:</v>
      </c>
      <c r="B109" s="66"/>
      <c r="C109" s="66"/>
      <c r="D109" s="66"/>
      <c r="E109" s="66"/>
      <c r="F109" s="67"/>
      <c r="G109" s="66"/>
      <c r="H109" s="23" t="s">
        <v>15</v>
      </c>
      <c r="J109" s="41"/>
    </row>
    <row r="110" spans="1:11" ht="15.6" thickBot="1" x14ac:dyDescent="0.4">
      <c r="A110" s="19" t="s">
        <v>5</v>
      </c>
      <c r="B110" s="68"/>
      <c r="C110" s="69"/>
      <c r="D110" s="66"/>
      <c r="E110" s="66"/>
      <c r="F110" s="67"/>
      <c r="G110" s="66"/>
      <c r="H110" s="23" t="s">
        <v>16</v>
      </c>
      <c r="J110" s="41"/>
    </row>
    <row r="111" spans="1:11" x14ac:dyDescent="0.35">
      <c r="A111" s="20" t="s">
        <v>6</v>
      </c>
      <c r="B111" s="70" t="s">
        <v>7</v>
      </c>
      <c r="C111" s="69"/>
      <c r="D111" s="66"/>
      <c r="F111" s="16"/>
      <c r="G111" s="66"/>
      <c r="H111" s="23" t="s">
        <v>17</v>
      </c>
      <c r="J111" s="41"/>
    </row>
    <row r="112" spans="1:11" x14ac:dyDescent="0.35">
      <c r="A112" s="21" t="s">
        <v>9</v>
      </c>
      <c r="B112" s="72" t="s">
        <v>0</v>
      </c>
      <c r="C112" s="73"/>
      <c r="D112" s="66"/>
      <c r="E112" s="66"/>
      <c r="F112" s="67"/>
      <c r="G112" s="66"/>
      <c r="H112" s="23" t="s">
        <v>18</v>
      </c>
      <c r="J112" s="41"/>
    </row>
    <row r="113" spans="1:10" x14ac:dyDescent="0.35">
      <c r="A113" s="24" t="s">
        <v>10</v>
      </c>
      <c r="B113" s="72" t="s">
        <v>1</v>
      </c>
      <c r="C113" s="73"/>
      <c r="D113" s="66"/>
      <c r="E113" s="66"/>
      <c r="F113" s="67"/>
      <c r="G113" s="66"/>
      <c r="H113" s="23" t="s">
        <v>19</v>
      </c>
      <c r="J113" s="41"/>
    </row>
    <row r="114" spans="1:10" x14ac:dyDescent="0.35">
      <c r="A114" s="25" t="s">
        <v>11</v>
      </c>
      <c r="B114" s="22" t="s">
        <v>2</v>
      </c>
      <c r="C114" s="23"/>
      <c r="D114" s="30"/>
      <c r="E114" s="30"/>
      <c r="F114" s="38"/>
      <c r="G114" s="30"/>
      <c r="H114" s="23" t="s">
        <v>20</v>
      </c>
      <c r="J114" s="41"/>
    </row>
    <row r="115" spans="1:10" ht="15.6" thickBot="1" x14ac:dyDescent="0.4">
      <c r="A115" s="26" t="s">
        <v>12</v>
      </c>
      <c r="B115" s="27" t="s">
        <v>8</v>
      </c>
      <c r="C115" s="28"/>
      <c r="D115" s="30"/>
      <c r="E115" s="30"/>
      <c r="F115" s="38"/>
      <c r="G115" s="30"/>
      <c r="H115" s="23"/>
      <c r="J115" s="41"/>
    </row>
    <row r="116" spans="1:10" ht="15.6" thickBot="1" x14ac:dyDescent="0.4">
      <c r="A116" s="27"/>
      <c r="B116" s="49"/>
      <c r="C116" s="49"/>
      <c r="D116" s="49"/>
      <c r="E116" s="49"/>
      <c r="F116" s="50"/>
      <c r="G116" s="49"/>
      <c r="H116" s="28"/>
      <c r="J116" s="41"/>
    </row>
    <row r="118" spans="1:10" x14ac:dyDescent="0.35">
      <c r="J118" s="41"/>
    </row>
    <row r="119" spans="1:10" x14ac:dyDescent="0.35">
      <c r="J119" s="41"/>
    </row>
    <row r="120" spans="1:10" x14ac:dyDescent="0.35">
      <c r="J120" s="41"/>
    </row>
  </sheetData>
  <sheetProtection password="CD7D" sheet="1" objects="1" scenarios="1" selectLockedCells="1"/>
  <mergeCells count="1">
    <mergeCell ref="A10:H10"/>
  </mergeCells>
  <conditionalFormatting sqref="F108">
    <cfRule type="cellIs" dxfId="559" priority="56" operator="greaterThanOrEqual">
      <formula>95</formula>
    </cfRule>
    <cfRule type="cellIs" dxfId="558" priority="57" operator="between">
      <formula>85</formula>
      <formula>94.9</formula>
    </cfRule>
    <cfRule type="cellIs" dxfId="557" priority="58" operator="between">
      <formula>75</formula>
      <formula>84.9</formula>
    </cfRule>
    <cfRule type="cellIs" dxfId="556" priority="59" operator="between">
      <formula>51</formula>
      <formula>74.9</formula>
    </cfRule>
    <cfRule type="cellIs" dxfId="555" priority="60" operator="lessThanOrEqual">
      <formula>50.9</formula>
    </cfRule>
  </conditionalFormatting>
  <conditionalFormatting sqref="F35">
    <cfRule type="cellIs" dxfId="554" priority="51" operator="greaterThanOrEqual">
      <formula>95</formula>
    </cfRule>
    <cfRule type="cellIs" dxfId="553" priority="52" operator="between">
      <formula>85</formula>
      <formula>94.9</formula>
    </cfRule>
    <cfRule type="cellIs" dxfId="552" priority="53" operator="between">
      <formula>75</formula>
      <formula>84.9</formula>
    </cfRule>
    <cfRule type="cellIs" dxfId="551" priority="54" operator="between">
      <formula>51</formula>
      <formula>74.9</formula>
    </cfRule>
    <cfRule type="cellIs" dxfId="550" priority="55" operator="lessThanOrEqual">
      <formula>50.9</formula>
    </cfRule>
  </conditionalFormatting>
  <conditionalFormatting sqref="F26">
    <cfRule type="cellIs" dxfId="549" priority="46" operator="greaterThanOrEqual">
      <formula>95</formula>
    </cfRule>
    <cfRule type="cellIs" dxfId="548" priority="47" operator="between">
      <formula>85</formula>
      <formula>94.9</formula>
    </cfRule>
    <cfRule type="cellIs" dxfId="547" priority="48" operator="between">
      <formula>75</formula>
      <formula>84.9</formula>
    </cfRule>
    <cfRule type="cellIs" dxfId="546" priority="49" operator="between">
      <formula>51</formula>
      <formula>74.9</formula>
    </cfRule>
    <cfRule type="cellIs" dxfId="545" priority="50" operator="lessThanOrEqual">
      <formula>50.9</formula>
    </cfRule>
  </conditionalFormatting>
  <conditionalFormatting sqref="F44">
    <cfRule type="cellIs" dxfId="544" priority="41" operator="greaterThanOrEqual">
      <formula>95</formula>
    </cfRule>
    <cfRule type="cellIs" dxfId="543" priority="42" operator="between">
      <formula>85</formula>
      <formula>94.9</formula>
    </cfRule>
    <cfRule type="cellIs" dxfId="542" priority="43" operator="between">
      <formula>75</formula>
      <formula>84.9</formula>
    </cfRule>
    <cfRule type="cellIs" dxfId="541" priority="44" operator="between">
      <formula>51</formula>
      <formula>74.9</formula>
    </cfRule>
    <cfRule type="cellIs" dxfId="540" priority="45" operator="lessThanOrEqual">
      <formula>50.9</formula>
    </cfRule>
  </conditionalFormatting>
  <conditionalFormatting sqref="F50">
    <cfRule type="cellIs" dxfId="539" priority="26" operator="greaterThanOrEqual">
      <formula>95</formula>
    </cfRule>
    <cfRule type="cellIs" dxfId="538" priority="27" operator="between">
      <formula>85</formula>
      <formula>94.9</formula>
    </cfRule>
    <cfRule type="cellIs" dxfId="537" priority="28" operator="between">
      <formula>75</formula>
      <formula>84.9</formula>
    </cfRule>
    <cfRule type="cellIs" dxfId="536" priority="29" operator="between">
      <formula>51</formula>
      <formula>74.9</formula>
    </cfRule>
    <cfRule type="cellIs" dxfId="535" priority="30" operator="lessThanOrEqual">
      <formula>50.9</formula>
    </cfRule>
  </conditionalFormatting>
  <conditionalFormatting sqref="F57">
    <cfRule type="cellIs" dxfId="534" priority="16" operator="greaterThanOrEqual">
      <formula>95</formula>
    </cfRule>
    <cfRule type="cellIs" dxfId="533" priority="17" operator="between">
      <formula>85</formula>
      <formula>94.9</formula>
    </cfRule>
    <cfRule type="cellIs" dxfId="532" priority="18" operator="between">
      <formula>75</formula>
      <formula>84.9</formula>
    </cfRule>
    <cfRule type="cellIs" dxfId="531" priority="19" operator="between">
      <formula>51</formula>
      <formula>74.9</formula>
    </cfRule>
    <cfRule type="cellIs" dxfId="530" priority="20" operator="lessThanOrEqual">
      <formula>50.9</formula>
    </cfRule>
  </conditionalFormatting>
  <conditionalFormatting sqref="F103">
    <cfRule type="cellIs" dxfId="529" priority="1" operator="greaterThanOrEqual">
      <formula>95</formula>
    </cfRule>
    <cfRule type="cellIs" dxfId="528" priority="2" operator="between">
      <formula>85</formula>
      <formula>94.9</formula>
    </cfRule>
    <cfRule type="cellIs" dxfId="527" priority="3" operator="between">
      <formula>75</formula>
      <formula>84.9</formula>
    </cfRule>
    <cfRule type="cellIs" dxfId="526" priority="4" operator="between">
      <formula>51</formula>
      <formula>74.9</formula>
    </cfRule>
    <cfRule type="cellIs" dxfId="525" priority="5" operator="lessThanOrEqual">
      <formula>50.9</formula>
    </cfRule>
  </conditionalFormatting>
  <conditionalFormatting sqref="F83">
    <cfRule type="cellIs" dxfId="524" priority="6" operator="greaterThanOrEqual">
      <formula>95</formula>
    </cfRule>
    <cfRule type="cellIs" dxfId="523" priority="7" operator="between">
      <formula>85</formula>
      <formula>94.9</formula>
    </cfRule>
    <cfRule type="cellIs" dxfId="522" priority="8" operator="between">
      <formula>75</formula>
      <formula>84.9</formula>
    </cfRule>
    <cfRule type="cellIs" dxfId="521" priority="9" operator="between">
      <formula>51</formula>
      <formula>74.9</formula>
    </cfRule>
    <cfRule type="cellIs" dxfId="520" priority="10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51" fitToHeight="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GridLines="0" zoomScale="80" zoomScaleNormal="80" workbookViewId="0">
      <selection activeCell="A11" sqref="A11:A13"/>
    </sheetView>
  </sheetViews>
  <sheetFormatPr defaultColWidth="8.6640625" defaultRowHeight="15" x14ac:dyDescent="0.35"/>
  <cols>
    <col min="1" max="1" width="58.109375" style="16" customWidth="1"/>
    <col min="2" max="2" width="7.109375" style="16" customWidth="1"/>
    <col min="3" max="4" width="7" style="16" customWidth="1"/>
    <col min="5" max="5" width="7.109375" style="16" customWidth="1"/>
    <col min="6" max="6" width="14.33203125" style="39" customWidth="1"/>
    <col min="7" max="7" width="78.88671875" style="16" customWidth="1"/>
    <col min="8" max="8" width="78.44140625" style="16" customWidth="1"/>
    <col min="9" max="9" width="8.6640625" style="16"/>
    <col min="10" max="10" width="8.6640625" style="40" customWidth="1"/>
    <col min="11" max="16384" width="8.6640625" style="16"/>
  </cols>
  <sheetData>
    <row r="1" spans="1:11" ht="15.75" x14ac:dyDescent="0.3">
      <c r="A1" s="30"/>
      <c r="B1" s="30"/>
      <c r="C1" s="30"/>
      <c r="D1" s="30"/>
      <c r="E1" s="30"/>
      <c r="F1" s="38"/>
      <c r="G1" s="30"/>
      <c r="H1" s="30"/>
    </row>
    <row r="2" spans="1:11" ht="15.75" x14ac:dyDescent="0.3">
      <c r="A2" s="30"/>
      <c r="B2" s="30"/>
      <c r="C2" s="30"/>
      <c r="D2" s="30"/>
      <c r="E2" s="30"/>
      <c r="F2" s="38"/>
      <c r="G2" s="30"/>
      <c r="H2" s="30"/>
    </row>
    <row r="3" spans="1:11" ht="15.75" x14ac:dyDescent="0.3">
      <c r="A3" s="30"/>
      <c r="B3" s="30"/>
      <c r="C3" s="30"/>
      <c r="D3" s="30"/>
      <c r="E3" s="30"/>
      <c r="F3" s="38"/>
      <c r="G3" s="30"/>
      <c r="H3" s="30"/>
    </row>
    <row r="4" spans="1:11" ht="15.75" x14ac:dyDescent="0.3">
      <c r="A4" s="30"/>
      <c r="B4" s="30"/>
      <c r="C4" s="30"/>
      <c r="D4" s="30"/>
      <c r="E4" s="30"/>
      <c r="F4" s="38"/>
      <c r="G4" s="30"/>
      <c r="H4" s="30"/>
    </row>
    <row r="5" spans="1:11" ht="15.75" x14ac:dyDescent="0.3">
      <c r="A5" s="30"/>
      <c r="B5" s="30"/>
      <c r="C5" s="30"/>
      <c r="D5" s="30"/>
      <c r="E5" s="30"/>
      <c r="F5" s="38"/>
      <c r="G5" s="30"/>
      <c r="H5" s="30"/>
    </row>
    <row r="6" spans="1:11" ht="15.75" x14ac:dyDescent="0.3">
      <c r="A6" s="30"/>
      <c r="B6" s="30"/>
      <c r="C6" s="30"/>
      <c r="D6" s="30"/>
      <c r="E6" s="30"/>
      <c r="F6" s="38"/>
      <c r="G6" s="30"/>
      <c r="H6" s="30"/>
    </row>
    <row r="7" spans="1:11" ht="15.75" x14ac:dyDescent="0.3">
      <c r="A7" s="30"/>
      <c r="B7" s="30"/>
      <c r="C7" s="30"/>
      <c r="D7" s="30"/>
      <c r="E7" s="30"/>
      <c r="F7" s="38"/>
      <c r="G7" s="30"/>
      <c r="H7" s="30"/>
    </row>
    <row r="8" spans="1:11" ht="15.75" x14ac:dyDescent="0.3">
      <c r="A8" s="30"/>
      <c r="B8" s="30"/>
      <c r="C8" s="30"/>
      <c r="D8" s="30"/>
      <c r="E8" s="30"/>
      <c r="F8" s="38"/>
      <c r="G8" s="30"/>
      <c r="H8" s="30"/>
    </row>
    <row r="9" spans="1:11" ht="15.75" x14ac:dyDescent="0.3">
      <c r="A9" s="30"/>
      <c r="B9" s="30"/>
      <c r="C9" s="30"/>
      <c r="D9" s="30"/>
      <c r="E9" s="30"/>
      <c r="F9" s="38"/>
      <c r="G9" s="30"/>
      <c r="H9" s="30"/>
    </row>
    <row r="10" spans="1:11" ht="33.75" customHeight="1" thickBot="1" x14ac:dyDescent="0.35">
      <c r="A10" s="105" t="s">
        <v>38</v>
      </c>
      <c r="B10" s="105"/>
      <c r="C10" s="105"/>
      <c r="D10" s="105"/>
      <c r="E10" s="105"/>
      <c r="F10" s="105"/>
      <c r="G10" s="105"/>
      <c r="H10" s="105"/>
      <c r="I10" s="86"/>
    </row>
    <row r="11" spans="1:11" s="97" customFormat="1" ht="27.45" customHeight="1" thickBot="1" x14ac:dyDescent="0.4">
      <c r="A11" s="107" t="s">
        <v>105</v>
      </c>
      <c r="B11" s="31"/>
      <c r="C11" s="31"/>
      <c r="D11" s="31"/>
      <c r="E11" s="51" t="s">
        <v>22</v>
      </c>
      <c r="F11" s="31"/>
      <c r="G11" s="31"/>
      <c r="H11" s="31"/>
      <c r="I11" s="31"/>
      <c r="J11" s="37"/>
      <c r="K11" s="31"/>
    </row>
    <row r="12" spans="1:11" s="97" customFormat="1" ht="25.2" customHeight="1" thickBot="1" x14ac:dyDescent="0.4">
      <c r="A12" s="107" t="s">
        <v>26</v>
      </c>
      <c r="B12" s="31"/>
      <c r="C12" s="31"/>
      <c r="D12" s="31"/>
      <c r="E12" s="75" t="s">
        <v>119</v>
      </c>
      <c r="F12" s="98"/>
      <c r="G12" s="98"/>
      <c r="H12" s="98"/>
      <c r="I12" s="98"/>
      <c r="J12" s="98"/>
      <c r="K12" s="98"/>
    </row>
    <row r="13" spans="1:11" s="97" customFormat="1" ht="24" customHeight="1" thickBot="1" x14ac:dyDescent="0.4">
      <c r="A13" s="107" t="s">
        <v>23</v>
      </c>
      <c r="B13" s="31"/>
      <c r="C13" s="31"/>
      <c r="D13" s="31"/>
      <c r="E13" s="75" t="s">
        <v>36</v>
      </c>
      <c r="F13" s="98"/>
      <c r="G13" s="98"/>
      <c r="H13" s="98"/>
      <c r="I13" s="98"/>
      <c r="J13" s="98"/>
      <c r="K13" s="98"/>
    </row>
    <row r="14" spans="1:11" s="97" customFormat="1" ht="19.5" x14ac:dyDescent="0.35">
      <c r="E14" s="75" t="s">
        <v>41</v>
      </c>
      <c r="F14" s="98"/>
      <c r="G14" s="98"/>
      <c r="H14" s="98"/>
      <c r="I14" s="98"/>
      <c r="J14" s="98"/>
      <c r="K14" s="98"/>
    </row>
    <row r="15" spans="1:11" ht="16.5" thickBot="1" x14ac:dyDescent="0.35">
      <c r="A15" s="30"/>
      <c r="B15" s="30"/>
      <c r="C15" s="87"/>
      <c r="D15" s="87"/>
      <c r="E15" s="87"/>
      <c r="F15" s="87"/>
      <c r="G15" s="87"/>
      <c r="H15" s="30"/>
    </row>
    <row r="16" spans="1:11" ht="16.5" thickBot="1" x14ac:dyDescent="0.35">
      <c r="A16" s="99" t="s">
        <v>42</v>
      </c>
      <c r="B16" s="34" t="s">
        <v>29</v>
      </c>
      <c r="C16" s="34" t="s">
        <v>30</v>
      </c>
      <c r="D16" s="34" t="s">
        <v>34</v>
      </c>
      <c r="E16" s="29" t="s">
        <v>4</v>
      </c>
      <c r="F16" s="79" t="s">
        <v>3</v>
      </c>
      <c r="G16" s="34" t="s">
        <v>39</v>
      </c>
      <c r="H16" s="34" t="s">
        <v>40</v>
      </c>
      <c r="J16" s="40" t="s">
        <v>24</v>
      </c>
      <c r="K16" s="16" t="s">
        <v>35</v>
      </c>
    </row>
    <row r="17" spans="1:11" ht="54.9" customHeight="1" thickBot="1" x14ac:dyDescent="0.35">
      <c r="A17" s="100" t="s">
        <v>43</v>
      </c>
      <c r="B17" s="83"/>
      <c r="C17" s="83"/>
      <c r="D17" s="83"/>
      <c r="E17" s="84">
        <f>IF(OR(AND(B17&lt;&gt;"",C17&lt;&gt;""),AND(B17&lt;&gt;"",D17&lt;&gt;""),AND(C17&lt;&gt;"",D17&lt;&gt;"")),0,IF(B17&lt;&gt;"",1,IF(D17&lt;&gt;"",0,-1)))</f>
        <v>-1</v>
      </c>
      <c r="F17" s="77">
        <f>E17*J17</f>
        <v>-3</v>
      </c>
      <c r="G17" s="83"/>
      <c r="H17" s="83"/>
      <c r="J17" s="42">
        <v>3</v>
      </c>
      <c r="K17" s="42">
        <f>ABS(F17)</f>
        <v>3</v>
      </c>
    </row>
    <row r="18" spans="1:11" ht="54.9" customHeight="1" thickBot="1" x14ac:dyDescent="0.35">
      <c r="A18" s="101" t="s">
        <v>44</v>
      </c>
      <c r="B18" s="85"/>
      <c r="C18" s="85"/>
      <c r="D18" s="85"/>
      <c r="E18" s="84">
        <f t="shared" ref="E18:E23" si="0">IF(OR(AND(B18&lt;&gt;"",C18&lt;&gt;""),AND(B18&lt;&gt;"",D18&lt;&gt;""),AND(C18&lt;&gt;"",D18&lt;&gt;"")),0,IF(B18&lt;&gt;"",1,IF(D18&lt;&gt;"",0,-1)))</f>
        <v>-1</v>
      </c>
      <c r="F18" s="78">
        <f>E18*J18</f>
        <v>-3</v>
      </c>
      <c r="G18" s="85"/>
      <c r="H18" s="85"/>
      <c r="J18" s="42">
        <v>3</v>
      </c>
      <c r="K18" s="42">
        <f t="shared" ref="K18:K23" si="1">ABS(F18)</f>
        <v>3</v>
      </c>
    </row>
    <row r="19" spans="1:11" ht="54.9" customHeight="1" thickBot="1" x14ac:dyDescent="0.35">
      <c r="A19" s="100" t="s">
        <v>45</v>
      </c>
      <c r="B19" s="83"/>
      <c r="C19" s="83"/>
      <c r="D19" s="83"/>
      <c r="E19" s="84">
        <f t="shared" si="0"/>
        <v>-1</v>
      </c>
      <c r="F19" s="77">
        <f t="shared" ref="F19:F23" si="2">E19*J19</f>
        <v>-3</v>
      </c>
      <c r="G19" s="83"/>
      <c r="H19" s="83"/>
      <c r="J19" s="42">
        <v>3</v>
      </c>
      <c r="K19" s="42">
        <f t="shared" si="1"/>
        <v>3</v>
      </c>
    </row>
    <row r="20" spans="1:11" ht="54.9" customHeight="1" thickBot="1" x14ac:dyDescent="0.35">
      <c r="A20" s="101" t="s">
        <v>46</v>
      </c>
      <c r="B20" s="85"/>
      <c r="C20" s="85"/>
      <c r="D20" s="85"/>
      <c r="E20" s="84">
        <f t="shared" si="0"/>
        <v>-1</v>
      </c>
      <c r="F20" s="78">
        <f t="shared" si="2"/>
        <v>-1</v>
      </c>
      <c r="G20" s="85"/>
      <c r="H20" s="85"/>
      <c r="J20" s="42">
        <v>1</v>
      </c>
      <c r="K20" s="42">
        <f t="shared" si="1"/>
        <v>1</v>
      </c>
    </row>
    <row r="21" spans="1:11" ht="54.9" customHeight="1" thickBot="1" x14ac:dyDescent="0.35">
      <c r="A21" s="100" t="s">
        <v>47</v>
      </c>
      <c r="B21" s="83"/>
      <c r="C21" s="83"/>
      <c r="D21" s="83"/>
      <c r="E21" s="84">
        <f t="shared" si="0"/>
        <v>-1</v>
      </c>
      <c r="F21" s="77">
        <f t="shared" si="2"/>
        <v>-1</v>
      </c>
      <c r="G21" s="83"/>
      <c r="H21" s="83"/>
      <c r="J21" s="42">
        <v>1</v>
      </c>
      <c r="K21" s="42">
        <f t="shared" si="1"/>
        <v>1</v>
      </c>
    </row>
    <row r="22" spans="1:11" ht="54.9" customHeight="1" thickBot="1" x14ac:dyDescent="0.4">
      <c r="A22" s="101" t="s">
        <v>48</v>
      </c>
      <c r="B22" s="85"/>
      <c r="C22" s="85"/>
      <c r="D22" s="85"/>
      <c r="E22" s="84">
        <f t="shared" si="0"/>
        <v>-1</v>
      </c>
      <c r="F22" s="78">
        <f t="shared" si="2"/>
        <v>-2</v>
      </c>
      <c r="G22" s="85"/>
      <c r="H22" s="85"/>
      <c r="J22" s="42">
        <v>2</v>
      </c>
      <c r="K22" s="42">
        <f t="shared" si="1"/>
        <v>2</v>
      </c>
    </row>
    <row r="23" spans="1:11" ht="54.9" customHeight="1" thickBot="1" x14ac:dyDescent="0.4">
      <c r="A23" s="100" t="s">
        <v>49</v>
      </c>
      <c r="B23" s="83"/>
      <c r="C23" s="83"/>
      <c r="D23" s="83"/>
      <c r="E23" s="84">
        <f t="shared" si="0"/>
        <v>-1</v>
      </c>
      <c r="F23" s="77">
        <f t="shared" si="2"/>
        <v>-2</v>
      </c>
      <c r="G23" s="83"/>
      <c r="H23" s="83"/>
      <c r="J23" s="42">
        <v>2</v>
      </c>
      <c r="K23" s="42">
        <f t="shared" si="1"/>
        <v>2</v>
      </c>
    </row>
    <row r="24" spans="1:11" ht="7.5" customHeight="1" x14ac:dyDescent="0.35">
      <c r="A24" s="88"/>
      <c r="B24" s="88"/>
      <c r="C24" s="88"/>
      <c r="D24" s="88"/>
      <c r="E24" s="88"/>
      <c r="F24" s="88"/>
      <c r="G24" s="88"/>
      <c r="H24" s="88"/>
      <c r="J24" s="41"/>
    </row>
    <row r="25" spans="1:11" s="33" customFormat="1" ht="16.5" customHeight="1" thickBot="1" x14ac:dyDescent="0.4">
      <c r="A25" s="88"/>
      <c r="C25" s="89"/>
      <c r="D25" s="89"/>
      <c r="E25" s="89" t="s">
        <v>37</v>
      </c>
      <c r="F25" s="90">
        <f>SUM(F17:F23)</f>
        <v>-15</v>
      </c>
      <c r="G25" s="32"/>
      <c r="H25" s="32"/>
      <c r="I25" s="80" t="s">
        <v>31</v>
      </c>
      <c r="J25" s="40">
        <f>SUM(J17:J23)</f>
        <v>15</v>
      </c>
      <c r="K25" s="40">
        <f>SUM(K17:K23)</f>
        <v>15</v>
      </c>
    </row>
    <row r="26" spans="1:11" s="33" customFormat="1" ht="15.6" thickBot="1" x14ac:dyDescent="0.4">
      <c r="A26" s="88"/>
      <c r="B26" s="91"/>
      <c r="C26" s="91"/>
      <c r="D26" s="91"/>
      <c r="E26" s="92" t="s">
        <v>33</v>
      </c>
      <c r="F26" s="93">
        <f>(F25+K25)/(2*K25)*100</f>
        <v>0</v>
      </c>
      <c r="G26" s="32"/>
      <c r="H26" s="32"/>
      <c r="I26" s="16"/>
      <c r="J26" s="40"/>
    </row>
    <row r="27" spans="1:11" s="33" customFormat="1" ht="15.6" thickBot="1" x14ac:dyDescent="0.4">
      <c r="A27" s="88"/>
      <c r="B27" s="91"/>
      <c r="C27" s="91"/>
      <c r="D27" s="91"/>
      <c r="E27" s="94"/>
      <c r="F27" s="91"/>
      <c r="G27" s="32"/>
      <c r="H27" s="32"/>
      <c r="J27" s="43"/>
    </row>
    <row r="28" spans="1:11" ht="15.6" thickBot="1" x14ac:dyDescent="0.4">
      <c r="A28" s="99" t="s">
        <v>50</v>
      </c>
      <c r="B28" s="34" t="s">
        <v>29</v>
      </c>
      <c r="C28" s="34" t="s">
        <v>30</v>
      </c>
      <c r="D28" s="34" t="s">
        <v>34</v>
      </c>
      <c r="E28" s="29" t="s">
        <v>4</v>
      </c>
      <c r="F28" s="79" t="s">
        <v>3</v>
      </c>
      <c r="G28" s="34" t="s">
        <v>39</v>
      </c>
      <c r="H28" s="34" t="s">
        <v>40</v>
      </c>
      <c r="J28" s="40" t="s">
        <v>24</v>
      </c>
      <c r="K28" s="16" t="s">
        <v>35</v>
      </c>
    </row>
    <row r="29" spans="1:11" ht="54.9" customHeight="1" thickBot="1" x14ac:dyDescent="0.4">
      <c r="A29" s="100" t="s">
        <v>51</v>
      </c>
      <c r="B29" s="83"/>
      <c r="C29" s="83"/>
      <c r="D29" s="83"/>
      <c r="E29" s="84">
        <f t="shared" ref="E29:E32" si="3">IF(OR(AND(B29&lt;&gt;"",C29&lt;&gt;""),AND(B29&lt;&gt;"",D29&lt;&gt;""),AND(C29&lt;&gt;"",D29&lt;&gt;"")),0,IF(B29&lt;&gt;"",1,IF(D29&lt;&gt;"",0,-1)))</f>
        <v>-1</v>
      </c>
      <c r="F29" s="77">
        <f>E29*J29</f>
        <v>-2</v>
      </c>
      <c r="G29" s="83"/>
      <c r="H29" s="83"/>
      <c r="J29" s="42">
        <v>2</v>
      </c>
      <c r="K29" s="42">
        <f t="shared" ref="K29:K32" si="4">ABS(F29)</f>
        <v>2</v>
      </c>
    </row>
    <row r="30" spans="1:11" ht="54.9" customHeight="1" thickBot="1" x14ac:dyDescent="0.4">
      <c r="A30" s="101" t="s">
        <v>52</v>
      </c>
      <c r="B30" s="85"/>
      <c r="C30" s="85"/>
      <c r="D30" s="85"/>
      <c r="E30" s="84">
        <f t="shared" si="3"/>
        <v>-1</v>
      </c>
      <c r="F30" s="78">
        <f t="shared" ref="F30:F32" si="5">E30*J30</f>
        <v>-2</v>
      </c>
      <c r="G30" s="85"/>
      <c r="H30" s="85"/>
      <c r="J30" s="42">
        <v>2</v>
      </c>
      <c r="K30" s="42">
        <f t="shared" si="4"/>
        <v>2</v>
      </c>
    </row>
    <row r="31" spans="1:11" ht="54.9" customHeight="1" thickBot="1" x14ac:dyDescent="0.4">
      <c r="A31" s="100" t="s">
        <v>95</v>
      </c>
      <c r="B31" s="83"/>
      <c r="C31" s="83"/>
      <c r="D31" s="83"/>
      <c r="E31" s="84">
        <f t="shared" si="3"/>
        <v>-1</v>
      </c>
      <c r="F31" s="77">
        <f t="shared" si="5"/>
        <v>-2</v>
      </c>
      <c r="G31" s="83"/>
      <c r="H31" s="83"/>
      <c r="J31" s="42">
        <v>2</v>
      </c>
      <c r="K31" s="42">
        <f t="shared" si="4"/>
        <v>2</v>
      </c>
    </row>
    <row r="32" spans="1:11" ht="54.9" customHeight="1" thickBot="1" x14ac:dyDescent="0.4">
      <c r="A32" s="101" t="s">
        <v>96</v>
      </c>
      <c r="B32" s="85"/>
      <c r="C32" s="85"/>
      <c r="D32" s="85"/>
      <c r="E32" s="84">
        <f t="shared" si="3"/>
        <v>-1</v>
      </c>
      <c r="F32" s="78">
        <f t="shared" si="5"/>
        <v>-2</v>
      </c>
      <c r="G32" s="85"/>
      <c r="H32" s="85"/>
      <c r="J32" s="42">
        <v>2</v>
      </c>
      <c r="K32" s="42">
        <f t="shared" si="4"/>
        <v>2</v>
      </c>
    </row>
    <row r="33" spans="1:11" ht="3.75" customHeight="1" x14ac:dyDescent="0.35">
      <c r="A33" s="88"/>
      <c r="B33" s="88"/>
      <c r="C33" s="88"/>
      <c r="D33" s="88"/>
      <c r="E33" s="88"/>
      <c r="F33" s="88"/>
      <c r="G33" s="88"/>
      <c r="H33" s="88"/>
      <c r="J33" s="41"/>
    </row>
    <row r="34" spans="1:11" ht="16.5" customHeight="1" thickBot="1" x14ac:dyDescent="0.4">
      <c r="A34" s="88"/>
      <c r="C34" s="95"/>
      <c r="D34" s="95"/>
      <c r="E34" s="95" t="s">
        <v>37</v>
      </c>
      <c r="F34" s="90">
        <f>SUM(F29:F32)</f>
        <v>-8</v>
      </c>
      <c r="G34" s="32"/>
      <c r="H34" s="32"/>
      <c r="I34" s="80" t="s">
        <v>31</v>
      </c>
      <c r="J34" s="40">
        <f>SUM(J29:J32)</f>
        <v>8</v>
      </c>
      <c r="K34" s="40">
        <f>SUM(K29:K32)</f>
        <v>8</v>
      </c>
    </row>
    <row r="35" spans="1:11" ht="15.6" thickBot="1" x14ac:dyDescent="0.4">
      <c r="A35" s="88"/>
      <c r="B35" s="91"/>
      <c r="C35" s="91"/>
      <c r="D35" s="91"/>
      <c r="E35" s="92" t="s">
        <v>33</v>
      </c>
      <c r="F35" s="93">
        <f>(F34+K34)/(2*K34)*100</f>
        <v>0</v>
      </c>
      <c r="G35" s="32"/>
      <c r="H35" s="32"/>
    </row>
    <row r="36" spans="1:11" ht="15.6" thickBot="1" x14ac:dyDescent="0.4">
      <c r="A36" s="88"/>
      <c r="B36" s="91"/>
      <c r="C36" s="91"/>
      <c r="D36" s="91"/>
      <c r="E36" s="94"/>
      <c r="F36" s="96"/>
      <c r="G36" s="32"/>
      <c r="H36" s="32"/>
    </row>
    <row r="37" spans="1:11" ht="15.6" thickBot="1" x14ac:dyDescent="0.4">
      <c r="A37" s="99" t="s">
        <v>53</v>
      </c>
      <c r="B37" s="34" t="s">
        <v>29</v>
      </c>
      <c r="C37" s="34" t="s">
        <v>30</v>
      </c>
      <c r="D37" s="34" t="s">
        <v>34</v>
      </c>
      <c r="E37" s="29" t="s">
        <v>4</v>
      </c>
      <c r="F37" s="79" t="s">
        <v>3</v>
      </c>
      <c r="G37" s="34" t="s">
        <v>39</v>
      </c>
      <c r="H37" s="34" t="s">
        <v>40</v>
      </c>
      <c r="J37" s="40" t="s">
        <v>24</v>
      </c>
      <c r="K37" s="16" t="s">
        <v>35</v>
      </c>
    </row>
    <row r="38" spans="1:11" ht="54.9" customHeight="1" thickBot="1" x14ac:dyDescent="0.4">
      <c r="A38" s="100" t="s">
        <v>97</v>
      </c>
      <c r="B38" s="83"/>
      <c r="C38" s="83"/>
      <c r="D38" s="83"/>
      <c r="E38" s="84">
        <f t="shared" ref="E38:E41" si="6">IF(OR(AND(B38&lt;&gt;"",C38&lt;&gt;""),AND(B38&lt;&gt;"",D38&lt;&gt;""),AND(C38&lt;&gt;"",D38&lt;&gt;"")),0,IF(B38&lt;&gt;"",1,IF(D38&lt;&gt;"",0,-1)))</f>
        <v>-1</v>
      </c>
      <c r="F38" s="77">
        <f>E38*J38</f>
        <v>-2</v>
      </c>
      <c r="G38" s="83"/>
      <c r="H38" s="83"/>
      <c r="J38" s="42">
        <v>2</v>
      </c>
      <c r="K38" s="42">
        <f t="shared" ref="K38:K41" si="7">ABS(F38)</f>
        <v>2</v>
      </c>
    </row>
    <row r="39" spans="1:11" ht="54.9" customHeight="1" thickBot="1" x14ac:dyDescent="0.4">
      <c r="A39" s="101" t="s">
        <v>98</v>
      </c>
      <c r="B39" s="85"/>
      <c r="C39" s="85"/>
      <c r="D39" s="85"/>
      <c r="E39" s="84">
        <f t="shared" si="6"/>
        <v>-1</v>
      </c>
      <c r="F39" s="78">
        <f t="shared" ref="F39:F41" si="8">E39*J39</f>
        <v>-2</v>
      </c>
      <c r="G39" s="85"/>
      <c r="H39" s="85"/>
      <c r="J39" s="42">
        <v>2</v>
      </c>
      <c r="K39" s="42">
        <f t="shared" si="7"/>
        <v>2</v>
      </c>
    </row>
    <row r="40" spans="1:11" ht="54.9" customHeight="1" thickBot="1" x14ac:dyDescent="0.4">
      <c r="A40" s="100" t="s">
        <v>99</v>
      </c>
      <c r="B40" s="83"/>
      <c r="C40" s="83"/>
      <c r="D40" s="83"/>
      <c r="E40" s="84">
        <f t="shared" si="6"/>
        <v>-1</v>
      </c>
      <c r="F40" s="77">
        <f t="shared" si="8"/>
        <v>-3</v>
      </c>
      <c r="G40" s="83"/>
      <c r="H40" s="83"/>
      <c r="J40" s="42">
        <v>3</v>
      </c>
      <c r="K40" s="42">
        <f t="shared" si="7"/>
        <v>3</v>
      </c>
    </row>
    <row r="41" spans="1:11" ht="54.9" customHeight="1" thickBot="1" x14ac:dyDescent="0.4">
      <c r="A41" s="101" t="s">
        <v>100</v>
      </c>
      <c r="B41" s="85"/>
      <c r="C41" s="85"/>
      <c r="D41" s="85"/>
      <c r="E41" s="84">
        <f t="shared" si="6"/>
        <v>-1</v>
      </c>
      <c r="F41" s="78">
        <f t="shared" si="8"/>
        <v>-3</v>
      </c>
      <c r="G41" s="85"/>
      <c r="H41" s="85"/>
      <c r="J41" s="42">
        <v>3</v>
      </c>
      <c r="K41" s="42">
        <f t="shared" si="7"/>
        <v>3</v>
      </c>
    </row>
    <row r="42" spans="1:11" ht="3.75" customHeight="1" x14ac:dyDescent="0.35">
      <c r="A42" s="88"/>
      <c r="B42" s="88"/>
      <c r="C42" s="88"/>
      <c r="D42" s="88"/>
      <c r="E42" s="88"/>
      <c r="F42" s="88"/>
      <c r="G42" s="88"/>
      <c r="H42" s="88"/>
      <c r="J42" s="41"/>
    </row>
    <row r="43" spans="1:11" ht="16.5" customHeight="1" thickBot="1" x14ac:dyDescent="0.4">
      <c r="A43" s="88"/>
      <c r="C43" s="89"/>
      <c r="D43" s="89"/>
      <c r="E43" s="89" t="s">
        <v>37</v>
      </c>
      <c r="F43" s="90">
        <f>SUM(F38:F41)</f>
        <v>-10</v>
      </c>
      <c r="G43" s="32"/>
      <c r="H43" s="32"/>
      <c r="I43" s="80" t="s">
        <v>31</v>
      </c>
      <c r="J43" s="40">
        <f>SUM(J38:J41)</f>
        <v>10</v>
      </c>
      <c r="K43" s="40">
        <f>SUM(K38:K41)</f>
        <v>10</v>
      </c>
    </row>
    <row r="44" spans="1:11" ht="15.6" thickBot="1" x14ac:dyDescent="0.4">
      <c r="A44" s="88"/>
      <c r="B44" s="91"/>
      <c r="C44" s="91"/>
      <c r="D44" s="91"/>
      <c r="E44" s="92" t="s">
        <v>33</v>
      </c>
      <c r="F44" s="93">
        <f>(F43+K43)/(2*K43)*100</f>
        <v>0</v>
      </c>
      <c r="G44" s="32"/>
      <c r="H44" s="32"/>
    </row>
    <row r="45" spans="1:11" ht="15.6" thickBot="1" x14ac:dyDescent="0.4">
      <c r="A45" s="88"/>
      <c r="B45" s="91"/>
      <c r="C45" s="91"/>
      <c r="D45" s="91"/>
      <c r="E45" s="94"/>
      <c r="F45" s="96"/>
      <c r="G45" s="32"/>
      <c r="H45" s="32"/>
    </row>
    <row r="46" spans="1:11" ht="15.6" thickBot="1" x14ac:dyDescent="0.4">
      <c r="A46" s="99" t="s">
        <v>54</v>
      </c>
      <c r="B46" s="34" t="s">
        <v>29</v>
      </c>
      <c r="C46" s="34" t="s">
        <v>30</v>
      </c>
      <c r="D46" s="34" t="s">
        <v>34</v>
      </c>
      <c r="E46" s="29" t="s">
        <v>4</v>
      </c>
      <c r="F46" s="79" t="s">
        <v>3</v>
      </c>
      <c r="G46" s="34" t="s">
        <v>39</v>
      </c>
      <c r="H46" s="34" t="s">
        <v>40</v>
      </c>
      <c r="J46" s="40" t="s">
        <v>24</v>
      </c>
      <c r="K46" s="16" t="s">
        <v>35</v>
      </c>
    </row>
    <row r="47" spans="1:11" ht="54.9" customHeight="1" thickBot="1" x14ac:dyDescent="0.4">
      <c r="A47" s="100" t="s">
        <v>55</v>
      </c>
      <c r="B47" s="83"/>
      <c r="C47" s="83"/>
      <c r="D47" s="83"/>
      <c r="E47" s="84">
        <f t="shared" ref="E47" si="9">IF(OR(AND(B47&lt;&gt;"",C47&lt;&gt;""),AND(B47&lt;&gt;"",D47&lt;&gt;""),AND(C47&lt;&gt;"",D47&lt;&gt;"")),0,IF(B47&lt;&gt;"",1,IF(D47&lt;&gt;"",0,-1)))</f>
        <v>-1</v>
      </c>
      <c r="F47" s="77">
        <f t="shared" ref="F47" si="10">E47*J47</f>
        <v>-3</v>
      </c>
      <c r="G47" s="83"/>
      <c r="H47" s="83"/>
      <c r="J47" s="42">
        <v>3</v>
      </c>
      <c r="K47" s="42">
        <f t="shared" ref="K47" si="11">ABS(F47)</f>
        <v>3</v>
      </c>
    </row>
    <row r="48" spans="1:11" ht="3.75" customHeight="1" x14ac:dyDescent="0.35">
      <c r="A48" s="88"/>
      <c r="B48" s="88"/>
      <c r="C48" s="88"/>
      <c r="D48" s="88"/>
      <c r="E48" s="88"/>
      <c r="F48" s="88"/>
      <c r="G48" s="88"/>
      <c r="H48" s="88"/>
      <c r="J48" s="41"/>
    </row>
    <row r="49" spans="1:12" ht="15.6" thickBot="1" x14ac:dyDescent="0.4">
      <c r="A49" s="88"/>
      <c r="C49" s="89"/>
      <c r="D49" s="89"/>
      <c r="E49" s="89" t="s">
        <v>37</v>
      </c>
      <c r="F49" s="90">
        <f>SUM(F47:F47)</f>
        <v>-3</v>
      </c>
      <c r="G49" s="32"/>
      <c r="H49" s="32"/>
      <c r="I49" s="80" t="s">
        <v>31</v>
      </c>
      <c r="J49" s="40">
        <f>SUM(J47:J47)</f>
        <v>3</v>
      </c>
      <c r="K49" s="40">
        <f>SUM(K47:K47)</f>
        <v>3</v>
      </c>
      <c r="L49" s="40"/>
    </row>
    <row r="50" spans="1:12" ht="15.6" thickBot="1" x14ac:dyDescent="0.4">
      <c r="A50" s="88"/>
      <c r="B50" s="91"/>
      <c r="C50" s="91"/>
      <c r="D50" s="91"/>
      <c r="E50" s="92" t="s">
        <v>33</v>
      </c>
      <c r="F50" s="93">
        <f>(F49+K49)/(2*K49)*100</f>
        <v>0</v>
      </c>
      <c r="G50" s="32"/>
      <c r="H50" s="32"/>
    </row>
    <row r="51" spans="1:12" ht="15.6" thickBot="1" x14ac:dyDescent="0.4">
      <c r="A51" s="88"/>
      <c r="B51" s="91"/>
      <c r="C51" s="91"/>
      <c r="D51" s="91"/>
      <c r="E51" s="94"/>
      <c r="F51" s="96"/>
      <c r="G51" s="32"/>
      <c r="H51" s="32"/>
    </row>
    <row r="52" spans="1:12" ht="15.6" thickBot="1" x14ac:dyDescent="0.4">
      <c r="A52" s="99" t="s">
        <v>56</v>
      </c>
      <c r="B52" s="34" t="s">
        <v>29</v>
      </c>
      <c r="C52" s="34" t="s">
        <v>30</v>
      </c>
      <c r="D52" s="34" t="s">
        <v>34</v>
      </c>
      <c r="E52" s="29" t="s">
        <v>4</v>
      </c>
      <c r="F52" s="79" t="s">
        <v>3</v>
      </c>
      <c r="G52" s="34" t="s">
        <v>39</v>
      </c>
      <c r="H52" s="34" t="s">
        <v>40</v>
      </c>
      <c r="J52" s="40" t="s">
        <v>24</v>
      </c>
      <c r="K52" s="16" t="s">
        <v>35</v>
      </c>
    </row>
    <row r="53" spans="1:12" ht="54.9" customHeight="1" thickBot="1" x14ac:dyDescent="0.4">
      <c r="A53" s="100" t="s">
        <v>57</v>
      </c>
      <c r="B53" s="83"/>
      <c r="C53" s="83"/>
      <c r="D53" s="83"/>
      <c r="E53" s="84">
        <f t="shared" ref="E53" si="12">IF(OR(AND(B53&lt;&gt;"",C53&lt;&gt;""),AND(B53&lt;&gt;"",D53&lt;&gt;""),AND(C53&lt;&gt;"",D53&lt;&gt;"")),0,IF(B53&lt;&gt;"",1,IF(D53&lt;&gt;"",0,-1)))</f>
        <v>-1</v>
      </c>
      <c r="F53" s="77">
        <f t="shared" ref="F53" si="13">E53*J53</f>
        <v>-2</v>
      </c>
      <c r="G53" s="83"/>
      <c r="H53" s="83"/>
      <c r="J53" s="42">
        <v>2</v>
      </c>
      <c r="K53" s="42">
        <f t="shared" ref="K53:K54" si="14">ABS(F53)</f>
        <v>2</v>
      </c>
    </row>
    <row r="54" spans="1:12" ht="54.9" customHeight="1" thickBot="1" x14ac:dyDescent="0.4">
      <c r="A54" s="101" t="s">
        <v>58</v>
      </c>
      <c r="B54" s="85"/>
      <c r="C54" s="85"/>
      <c r="D54" s="85"/>
      <c r="E54" s="84">
        <f t="shared" ref="E54" si="15">IF(OR(AND(B54&lt;&gt;"",C54&lt;&gt;""),AND(B54&lt;&gt;"",D54&lt;&gt;""),AND(C54&lt;&gt;"",D54&lt;&gt;"")),0,IF(B54&lt;&gt;"",1,IF(D54&lt;&gt;"",0,-1)))</f>
        <v>-1</v>
      </c>
      <c r="F54" s="78">
        <f t="shared" ref="F54" si="16">E54*J54</f>
        <v>-3</v>
      </c>
      <c r="G54" s="85"/>
      <c r="H54" s="85"/>
      <c r="J54" s="42">
        <v>3</v>
      </c>
      <c r="K54" s="42">
        <f t="shared" si="14"/>
        <v>3</v>
      </c>
    </row>
    <row r="55" spans="1:12" ht="3.75" customHeight="1" x14ac:dyDescent="0.35">
      <c r="A55" s="88"/>
      <c r="B55" s="88"/>
      <c r="C55" s="88"/>
      <c r="D55" s="88"/>
      <c r="E55" s="88"/>
      <c r="F55" s="88"/>
      <c r="G55" s="88"/>
      <c r="H55" s="88"/>
      <c r="J55" s="41"/>
    </row>
    <row r="56" spans="1:12" ht="15.6" thickBot="1" x14ac:dyDescent="0.4">
      <c r="A56" s="88"/>
      <c r="C56" s="89"/>
      <c r="D56" s="89"/>
      <c r="E56" s="89" t="s">
        <v>37</v>
      </c>
      <c r="F56" s="90">
        <f>SUM(F53:F54)</f>
        <v>-5</v>
      </c>
      <c r="G56" s="32"/>
      <c r="H56" s="32"/>
      <c r="I56" s="80" t="s">
        <v>31</v>
      </c>
      <c r="J56" s="40">
        <f>SUM(J53:J54)</f>
        <v>5</v>
      </c>
      <c r="K56" s="40">
        <f>SUM(K53:K54)</f>
        <v>5</v>
      </c>
    </row>
    <row r="57" spans="1:12" ht="15.6" thickBot="1" x14ac:dyDescent="0.4">
      <c r="A57" s="88"/>
      <c r="B57" s="91"/>
      <c r="C57" s="91"/>
      <c r="D57" s="91"/>
      <c r="E57" s="92" t="s">
        <v>33</v>
      </c>
      <c r="F57" s="93">
        <f>(F56+K56)/(2*K56)*100</f>
        <v>0</v>
      </c>
      <c r="G57" s="32"/>
      <c r="H57" s="32"/>
    </row>
    <row r="58" spans="1:12" ht="15.6" thickBot="1" x14ac:dyDescent="0.4">
      <c r="A58" s="88"/>
      <c r="B58" s="91"/>
      <c r="C58" s="91"/>
      <c r="D58" s="91"/>
      <c r="E58" s="94"/>
      <c r="F58" s="96"/>
      <c r="G58" s="32"/>
      <c r="H58" s="32"/>
    </row>
    <row r="59" spans="1:12" ht="15.6" thickBot="1" x14ac:dyDescent="0.4">
      <c r="A59" s="99" t="s">
        <v>59</v>
      </c>
      <c r="B59" s="34" t="s">
        <v>29</v>
      </c>
      <c r="C59" s="34" t="s">
        <v>30</v>
      </c>
      <c r="D59" s="34" t="s">
        <v>34</v>
      </c>
      <c r="E59" s="29" t="s">
        <v>4</v>
      </c>
      <c r="F59" s="79" t="s">
        <v>3</v>
      </c>
      <c r="G59" s="34" t="s">
        <v>39</v>
      </c>
      <c r="H59" s="34" t="s">
        <v>40</v>
      </c>
      <c r="J59" s="40" t="s">
        <v>24</v>
      </c>
      <c r="K59" s="16" t="s">
        <v>35</v>
      </c>
    </row>
    <row r="60" spans="1:12" ht="54.9" customHeight="1" thickBot="1" x14ac:dyDescent="0.4">
      <c r="A60" s="100" t="s">
        <v>61</v>
      </c>
      <c r="B60" s="83"/>
      <c r="C60" s="83"/>
      <c r="D60" s="83"/>
      <c r="E60" s="84">
        <f t="shared" ref="E60:E80" si="17">IF(OR(AND(B60&lt;&gt;"",C60&lt;&gt;""),AND(B60&lt;&gt;"",D60&lt;&gt;""),AND(C60&lt;&gt;"",D60&lt;&gt;"")),0,IF(B60&lt;&gt;"",1,IF(D60&lt;&gt;"",0,-1)))</f>
        <v>-1</v>
      </c>
      <c r="F60" s="77">
        <f t="shared" ref="F60:F80" si="18">E60*J60</f>
        <v>-1</v>
      </c>
      <c r="G60" s="83"/>
      <c r="H60" s="83"/>
      <c r="J60" s="42">
        <v>1</v>
      </c>
      <c r="K60" s="42">
        <f t="shared" ref="K60:K80" si="19">ABS(F60)</f>
        <v>1</v>
      </c>
    </row>
    <row r="61" spans="1:12" ht="54.9" customHeight="1" thickBot="1" x14ac:dyDescent="0.4">
      <c r="A61" s="101" t="s">
        <v>101</v>
      </c>
      <c r="B61" s="85"/>
      <c r="C61" s="85"/>
      <c r="D61" s="85"/>
      <c r="E61" s="84">
        <f t="shared" ref="E61:E79" si="20">IF(OR(AND(B61&lt;&gt;"",C61&lt;&gt;""),AND(B61&lt;&gt;"",D61&lt;&gt;""),AND(C61&lt;&gt;"",D61&lt;&gt;"")),0,IF(B61&lt;&gt;"",1,IF(D61&lt;&gt;"",0,-1)))</f>
        <v>-1</v>
      </c>
      <c r="F61" s="78">
        <f t="shared" ref="F61:F79" si="21">E61*J61</f>
        <v>-1</v>
      </c>
      <c r="G61" s="85"/>
      <c r="H61" s="85"/>
      <c r="J61" s="42">
        <v>1</v>
      </c>
      <c r="K61" s="42">
        <f t="shared" si="19"/>
        <v>1</v>
      </c>
    </row>
    <row r="62" spans="1:12" ht="54.9" customHeight="1" thickBot="1" x14ac:dyDescent="0.4">
      <c r="A62" s="100" t="s">
        <v>62</v>
      </c>
      <c r="B62" s="83"/>
      <c r="C62" s="83"/>
      <c r="D62" s="83"/>
      <c r="E62" s="84">
        <f t="shared" si="20"/>
        <v>-1</v>
      </c>
      <c r="F62" s="77">
        <f t="shared" si="21"/>
        <v>-1</v>
      </c>
      <c r="G62" s="83"/>
      <c r="H62" s="83"/>
      <c r="J62" s="42">
        <v>1</v>
      </c>
      <c r="K62" s="42">
        <f t="shared" si="19"/>
        <v>1</v>
      </c>
    </row>
    <row r="63" spans="1:12" ht="54.9" customHeight="1" thickBot="1" x14ac:dyDescent="0.4">
      <c r="A63" s="101" t="s">
        <v>63</v>
      </c>
      <c r="B63" s="85"/>
      <c r="C63" s="85"/>
      <c r="D63" s="85"/>
      <c r="E63" s="84">
        <f t="shared" si="20"/>
        <v>-1</v>
      </c>
      <c r="F63" s="78">
        <f t="shared" si="21"/>
        <v>-1</v>
      </c>
      <c r="G63" s="85"/>
      <c r="H63" s="85"/>
      <c r="J63" s="42">
        <v>1</v>
      </c>
      <c r="K63" s="42">
        <f t="shared" si="19"/>
        <v>1</v>
      </c>
    </row>
    <row r="64" spans="1:12" ht="54.9" customHeight="1" thickBot="1" x14ac:dyDescent="0.4">
      <c r="A64" s="100" t="s">
        <v>64</v>
      </c>
      <c r="B64" s="83"/>
      <c r="C64" s="83"/>
      <c r="D64" s="83"/>
      <c r="E64" s="84">
        <f t="shared" si="20"/>
        <v>-1</v>
      </c>
      <c r="F64" s="77">
        <f t="shared" si="21"/>
        <v>-1</v>
      </c>
      <c r="G64" s="83"/>
      <c r="H64" s="83"/>
      <c r="J64" s="42">
        <v>1</v>
      </c>
      <c r="K64" s="42">
        <f t="shared" si="19"/>
        <v>1</v>
      </c>
    </row>
    <row r="65" spans="1:11" ht="54.9" customHeight="1" thickBot="1" x14ac:dyDescent="0.4">
      <c r="A65" s="101" t="s">
        <v>65</v>
      </c>
      <c r="B65" s="85"/>
      <c r="C65" s="85"/>
      <c r="D65" s="85"/>
      <c r="E65" s="84">
        <f t="shared" si="20"/>
        <v>-1</v>
      </c>
      <c r="F65" s="78">
        <f t="shared" si="21"/>
        <v>-1</v>
      </c>
      <c r="G65" s="85"/>
      <c r="H65" s="85"/>
      <c r="J65" s="42">
        <v>1</v>
      </c>
      <c r="K65" s="42">
        <f t="shared" si="19"/>
        <v>1</v>
      </c>
    </row>
    <row r="66" spans="1:11" ht="54.9" customHeight="1" thickBot="1" x14ac:dyDescent="0.4">
      <c r="A66" s="100" t="s">
        <v>66</v>
      </c>
      <c r="B66" s="83"/>
      <c r="C66" s="83"/>
      <c r="D66" s="83"/>
      <c r="E66" s="84">
        <f t="shared" si="20"/>
        <v>-1</v>
      </c>
      <c r="F66" s="77">
        <f t="shared" si="21"/>
        <v>-1</v>
      </c>
      <c r="G66" s="83"/>
      <c r="H66" s="83"/>
      <c r="J66" s="42">
        <v>1</v>
      </c>
      <c r="K66" s="42">
        <f t="shared" si="19"/>
        <v>1</v>
      </c>
    </row>
    <row r="67" spans="1:11" ht="54.9" customHeight="1" thickBot="1" x14ac:dyDescent="0.4">
      <c r="A67" s="101" t="s">
        <v>67</v>
      </c>
      <c r="B67" s="85"/>
      <c r="C67" s="85"/>
      <c r="D67" s="85"/>
      <c r="E67" s="84">
        <f t="shared" si="20"/>
        <v>-1</v>
      </c>
      <c r="F67" s="78">
        <f t="shared" si="21"/>
        <v>-1</v>
      </c>
      <c r="G67" s="85"/>
      <c r="H67" s="85"/>
      <c r="J67" s="42">
        <v>1</v>
      </c>
      <c r="K67" s="42">
        <f t="shared" si="19"/>
        <v>1</v>
      </c>
    </row>
    <row r="68" spans="1:11" ht="54.9" customHeight="1" thickBot="1" x14ac:dyDescent="0.4">
      <c r="A68" s="100" t="s">
        <v>68</v>
      </c>
      <c r="B68" s="83"/>
      <c r="C68" s="83"/>
      <c r="D68" s="83"/>
      <c r="E68" s="84">
        <f t="shared" si="20"/>
        <v>-1</v>
      </c>
      <c r="F68" s="77">
        <f t="shared" si="21"/>
        <v>-1</v>
      </c>
      <c r="G68" s="83"/>
      <c r="H68" s="83"/>
      <c r="J68" s="42">
        <v>1</v>
      </c>
      <c r="K68" s="42">
        <f t="shared" si="19"/>
        <v>1</v>
      </c>
    </row>
    <row r="69" spans="1:11" ht="54.9" customHeight="1" thickBot="1" x14ac:dyDescent="0.4">
      <c r="A69" s="101" t="s">
        <v>69</v>
      </c>
      <c r="B69" s="85"/>
      <c r="C69" s="85"/>
      <c r="D69" s="85"/>
      <c r="E69" s="84">
        <f t="shared" si="20"/>
        <v>-1</v>
      </c>
      <c r="F69" s="78">
        <f t="shared" si="21"/>
        <v>-1</v>
      </c>
      <c r="G69" s="85"/>
      <c r="H69" s="85"/>
      <c r="J69" s="42">
        <v>1</v>
      </c>
      <c r="K69" s="42">
        <f t="shared" si="19"/>
        <v>1</v>
      </c>
    </row>
    <row r="70" spans="1:11" ht="54.9" customHeight="1" thickBot="1" x14ac:dyDescent="0.4">
      <c r="A70" s="100" t="s">
        <v>70</v>
      </c>
      <c r="B70" s="83"/>
      <c r="C70" s="83"/>
      <c r="D70" s="83"/>
      <c r="E70" s="84">
        <f t="shared" si="20"/>
        <v>-1</v>
      </c>
      <c r="F70" s="77">
        <f t="shared" si="21"/>
        <v>-1</v>
      </c>
      <c r="G70" s="83"/>
      <c r="H70" s="83"/>
      <c r="J70" s="42">
        <v>1</v>
      </c>
      <c r="K70" s="42">
        <f t="shared" si="19"/>
        <v>1</v>
      </c>
    </row>
    <row r="71" spans="1:11" ht="54.9" customHeight="1" thickBot="1" x14ac:dyDescent="0.4">
      <c r="A71" s="101" t="s">
        <v>102</v>
      </c>
      <c r="B71" s="85"/>
      <c r="C71" s="85"/>
      <c r="D71" s="85"/>
      <c r="E71" s="84">
        <f t="shared" si="20"/>
        <v>-1</v>
      </c>
      <c r="F71" s="78">
        <f t="shared" si="21"/>
        <v>-1</v>
      </c>
      <c r="G71" s="85"/>
      <c r="H71" s="85"/>
      <c r="J71" s="42">
        <v>1</v>
      </c>
      <c r="K71" s="42">
        <f t="shared" si="19"/>
        <v>1</v>
      </c>
    </row>
    <row r="72" spans="1:11" ht="54.9" customHeight="1" thickBot="1" x14ac:dyDescent="0.4">
      <c r="A72" s="100" t="s">
        <v>71</v>
      </c>
      <c r="B72" s="83"/>
      <c r="C72" s="83"/>
      <c r="D72" s="83"/>
      <c r="E72" s="84">
        <f t="shared" si="20"/>
        <v>-1</v>
      </c>
      <c r="F72" s="77">
        <f t="shared" si="21"/>
        <v>-1</v>
      </c>
      <c r="G72" s="83"/>
      <c r="H72" s="83"/>
      <c r="J72" s="42">
        <v>1</v>
      </c>
      <c r="K72" s="42">
        <f t="shared" si="19"/>
        <v>1</v>
      </c>
    </row>
    <row r="73" spans="1:11" ht="54.9" customHeight="1" thickBot="1" x14ac:dyDescent="0.4">
      <c r="A73" s="101" t="s">
        <v>72</v>
      </c>
      <c r="B73" s="85"/>
      <c r="C73" s="85"/>
      <c r="D73" s="85"/>
      <c r="E73" s="84">
        <f t="shared" si="20"/>
        <v>-1</v>
      </c>
      <c r="F73" s="78">
        <f t="shared" si="21"/>
        <v>-1</v>
      </c>
      <c r="G73" s="85"/>
      <c r="H73" s="85"/>
      <c r="J73" s="42">
        <v>1</v>
      </c>
      <c r="K73" s="42">
        <f t="shared" si="19"/>
        <v>1</v>
      </c>
    </row>
    <row r="74" spans="1:11" ht="54.9" customHeight="1" thickBot="1" x14ac:dyDescent="0.4">
      <c r="A74" s="100" t="s">
        <v>73</v>
      </c>
      <c r="B74" s="83"/>
      <c r="C74" s="83"/>
      <c r="D74" s="83"/>
      <c r="E74" s="84">
        <f t="shared" si="20"/>
        <v>-1</v>
      </c>
      <c r="F74" s="77">
        <f t="shared" si="21"/>
        <v>-1</v>
      </c>
      <c r="G74" s="83"/>
      <c r="H74" s="83"/>
      <c r="J74" s="42">
        <v>1</v>
      </c>
      <c r="K74" s="42">
        <f t="shared" si="19"/>
        <v>1</v>
      </c>
    </row>
    <row r="75" spans="1:11" ht="54.9" customHeight="1" thickBot="1" x14ac:dyDescent="0.4">
      <c r="A75" s="101" t="s">
        <v>74</v>
      </c>
      <c r="B75" s="85"/>
      <c r="C75" s="85"/>
      <c r="D75" s="85"/>
      <c r="E75" s="84">
        <f t="shared" si="20"/>
        <v>-1</v>
      </c>
      <c r="F75" s="78">
        <f t="shared" si="21"/>
        <v>-1</v>
      </c>
      <c r="G75" s="85"/>
      <c r="H75" s="85"/>
      <c r="J75" s="42">
        <v>1</v>
      </c>
      <c r="K75" s="42">
        <f t="shared" si="19"/>
        <v>1</v>
      </c>
    </row>
    <row r="76" spans="1:11" ht="54.9" customHeight="1" thickBot="1" x14ac:dyDescent="0.4">
      <c r="A76" s="100" t="s">
        <v>75</v>
      </c>
      <c r="B76" s="83"/>
      <c r="C76" s="83"/>
      <c r="D76" s="83"/>
      <c r="E76" s="84">
        <f t="shared" si="20"/>
        <v>-1</v>
      </c>
      <c r="F76" s="77">
        <f t="shared" si="21"/>
        <v>-1</v>
      </c>
      <c r="G76" s="83"/>
      <c r="H76" s="83"/>
      <c r="J76" s="42">
        <v>1</v>
      </c>
      <c r="K76" s="42">
        <f t="shared" si="19"/>
        <v>1</v>
      </c>
    </row>
    <row r="77" spans="1:11" ht="54.9" customHeight="1" thickBot="1" x14ac:dyDescent="0.4">
      <c r="A77" s="101" t="s">
        <v>76</v>
      </c>
      <c r="B77" s="85"/>
      <c r="C77" s="85"/>
      <c r="D77" s="85"/>
      <c r="E77" s="84">
        <f t="shared" si="20"/>
        <v>-1</v>
      </c>
      <c r="F77" s="78">
        <f t="shared" si="21"/>
        <v>-1</v>
      </c>
      <c r="G77" s="85"/>
      <c r="H77" s="85"/>
      <c r="J77" s="42">
        <v>1</v>
      </c>
      <c r="K77" s="42">
        <f t="shared" si="19"/>
        <v>1</v>
      </c>
    </row>
    <row r="78" spans="1:11" ht="54.9" customHeight="1" thickBot="1" x14ac:dyDescent="0.4">
      <c r="A78" s="100" t="s">
        <v>77</v>
      </c>
      <c r="B78" s="83"/>
      <c r="C78" s="83"/>
      <c r="D78" s="83"/>
      <c r="E78" s="84">
        <f t="shared" si="20"/>
        <v>-1</v>
      </c>
      <c r="F78" s="77">
        <f t="shared" si="21"/>
        <v>-1</v>
      </c>
      <c r="G78" s="83"/>
      <c r="H78" s="83"/>
      <c r="J78" s="42">
        <v>1</v>
      </c>
      <c r="K78" s="42">
        <f t="shared" si="19"/>
        <v>1</v>
      </c>
    </row>
    <row r="79" spans="1:11" ht="54.9" customHeight="1" thickBot="1" x14ac:dyDescent="0.4">
      <c r="A79" s="101" t="s">
        <v>78</v>
      </c>
      <c r="B79" s="85"/>
      <c r="C79" s="85"/>
      <c r="D79" s="85"/>
      <c r="E79" s="84">
        <f t="shared" si="20"/>
        <v>-1</v>
      </c>
      <c r="F79" s="78">
        <f t="shared" si="21"/>
        <v>-1</v>
      </c>
      <c r="G79" s="85"/>
      <c r="H79" s="85"/>
      <c r="J79" s="42">
        <v>1</v>
      </c>
      <c r="K79" s="42">
        <f t="shared" si="19"/>
        <v>1</v>
      </c>
    </row>
    <row r="80" spans="1:11" ht="54.9" customHeight="1" thickBot="1" x14ac:dyDescent="0.4">
      <c r="A80" s="100" t="s">
        <v>79</v>
      </c>
      <c r="B80" s="83"/>
      <c r="C80" s="83"/>
      <c r="D80" s="83"/>
      <c r="E80" s="84">
        <f t="shared" si="17"/>
        <v>-1</v>
      </c>
      <c r="F80" s="77">
        <f t="shared" si="18"/>
        <v>-1</v>
      </c>
      <c r="G80" s="83"/>
      <c r="H80" s="83"/>
      <c r="J80" s="42">
        <v>1</v>
      </c>
      <c r="K80" s="42">
        <f t="shared" si="19"/>
        <v>1</v>
      </c>
    </row>
    <row r="81" spans="1:11" ht="3.75" customHeight="1" x14ac:dyDescent="0.35">
      <c r="A81" s="88"/>
      <c r="B81" s="88"/>
      <c r="C81" s="88"/>
      <c r="D81" s="88"/>
      <c r="E81" s="88"/>
      <c r="F81" s="88"/>
      <c r="G81" s="88"/>
      <c r="H81" s="88"/>
      <c r="J81" s="41"/>
    </row>
    <row r="82" spans="1:11" ht="15.6" thickBot="1" x14ac:dyDescent="0.4">
      <c r="A82" s="88"/>
      <c r="C82" s="89"/>
      <c r="D82" s="89"/>
      <c r="E82" s="89" t="s">
        <v>37</v>
      </c>
      <c r="F82" s="90">
        <f>SUM(F60:F80)</f>
        <v>-21</v>
      </c>
      <c r="G82" s="32"/>
      <c r="H82" s="32"/>
      <c r="I82" s="80" t="s">
        <v>31</v>
      </c>
      <c r="J82" s="40">
        <f>SUM(J60:J80)</f>
        <v>21</v>
      </c>
      <c r="K82" s="40">
        <f>SUM(K60:K80)</f>
        <v>21</v>
      </c>
    </row>
    <row r="83" spans="1:11" ht="15.6" thickBot="1" x14ac:dyDescent="0.4">
      <c r="A83" s="88"/>
      <c r="B83" s="91"/>
      <c r="C83" s="91"/>
      <c r="D83" s="91"/>
      <c r="E83" s="92" t="s">
        <v>33</v>
      </c>
      <c r="F83" s="93">
        <f>(F82+K82)/(2*K82)*100</f>
        <v>0</v>
      </c>
      <c r="G83" s="32"/>
      <c r="H83" s="32"/>
    </row>
    <row r="84" spans="1:11" ht="15.6" thickBot="1" x14ac:dyDescent="0.4">
      <c r="A84" s="88"/>
      <c r="B84" s="91"/>
      <c r="C84" s="91"/>
      <c r="D84" s="91"/>
      <c r="E84" s="94"/>
      <c r="F84" s="96"/>
      <c r="G84" s="32"/>
      <c r="H84" s="32"/>
    </row>
    <row r="85" spans="1:11" ht="15.6" thickBot="1" x14ac:dyDescent="0.4">
      <c r="A85" s="99" t="s">
        <v>60</v>
      </c>
      <c r="B85" s="34" t="s">
        <v>29</v>
      </c>
      <c r="C85" s="34" t="s">
        <v>30</v>
      </c>
      <c r="D85" s="34" t="s">
        <v>34</v>
      </c>
      <c r="E85" s="29" t="s">
        <v>4</v>
      </c>
      <c r="F85" s="79" t="s">
        <v>3</v>
      </c>
      <c r="G85" s="34" t="s">
        <v>39</v>
      </c>
      <c r="H85" s="34" t="s">
        <v>40</v>
      </c>
      <c r="J85" s="40" t="s">
        <v>24</v>
      </c>
      <c r="K85" s="16" t="s">
        <v>35</v>
      </c>
    </row>
    <row r="86" spans="1:11" ht="54.9" customHeight="1" thickBot="1" x14ac:dyDescent="0.4">
      <c r="A86" s="100" t="s">
        <v>80</v>
      </c>
      <c r="B86" s="83"/>
      <c r="C86" s="83"/>
      <c r="D86" s="83"/>
      <c r="E86" s="84">
        <f t="shared" ref="E86:E100" si="22">IF(OR(AND(B86&lt;&gt;"",C86&lt;&gt;""),AND(B86&lt;&gt;"",D86&lt;&gt;""),AND(C86&lt;&gt;"",D86&lt;&gt;"")),0,IF(B86&lt;&gt;"",1,IF(D86&lt;&gt;"",0,-1)))</f>
        <v>-1</v>
      </c>
      <c r="F86" s="77">
        <f t="shared" ref="F86:F100" si="23">E86*J86</f>
        <v>-2</v>
      </c>
      <c r="G86" s="83"/>
      <c r="H86" s="83"/>
      <c r="J86" s="42">
        <v>2</v>
      </c>
      <c r="K86" s="42">
        <f t="shared" ref="K86:K100" si="24">ABS(F86)</f>
        <v>2</v>
      </c>
    </row>
    <row r="87" spans="1:11" ht="54.9" customHeight="1" thickBot="1" x14ac:dyDescent="0.4">
      <c r="A87" s="101" t="s">
        <v>81</v>
      </c>
      <c r="B87" s="85"/>
      <c r="C87" s="85"/>
      <c r="D87" s="85"/>
      <c r="E87" s="84">
        <f t="shared" ref="E87:E99" si="25">IF(OR(AND(B87&lt;&gt;"",C87&lt;&gt;""),AND(B87&lt;&gt;"",D87&lt;&gt;""),AND(C87&lt;&gt;"",D87&lt;&gt;"")),0,IF(B87&lt;&gt;"",1,IF(D87&lt;&gt;"",0,-1)))</f>
        <v>-1</v>
      </c>
      <c r="F87" s="78">
        <f t="shared" ref="F87:F99" si="26">E87*J87</f>
        <v>-2</v>
      </c>
      <c r="G87" s="85"/>
      <c r="H87" s="85"/>
      <c r="J87" s="42">
        <v>2</v>
      </c>
      <c r="K87" s="42">
        <f t="shared" si="24"/>
        <v>2</v>
      </c>
    </row>
    <row r="88" spans="1:11" ht="54.9" customHeight="1" thickBot="1" x14ac:dyDescent="0.4">
      <c r="A88" s="100" t="s">
        <v>82</v>
      </c>
      <c r="B88" s="83"/>
      <c r="C88" s="83"/>
      <c r="D88" s="83"/>
      <c r="E88" s="84">
        <f t="shared" si="25"/>
        <v>-1</v>
      </c>
      <c r="F88" s="77">
        <f t="shared" si="26"/>
        <v>-2</v>
      </c>
      <c r="G88" s="83"/>
      <c r="H88" s="83"/>
      <c r="J88" s="42">
        <v>2</v>
      </c>
      <c r="K88" s="42">
        <f t="shared" si="24"/>
        <v>2</v>
      </c>
    </row>
    <row r="89" spans="1:11" ht="54.9" customHeight="1" thickBot="1" x14ac:dyDescent="0.4">
      <c r="A89" s="101" t="s">
        <v>83</v>
      </c>
      <c r="B89" s="85"/>
      <c r="C89" s="85"/>
      <c r="D89" s="85"/>
      <c r="E89" s="84">
        <f t="shared" ref="E89:E93" si="27">IF(OR(AND(B89&lt;&gt;"",C89&lt;&gt;""),AND(B89&lt;&gt;"",D89&lt;&gt;""),AND(C89&lt;&gt;"",D89&lt;&gt;"")),0,IF(B89&lt;&gt;"",1,IF(D89&lt;&gt;"",0,-1)))</f>
        <v>-1</v>
      </c>
      <c r="F89" s="78">
        <f t="shared" ref="F89:F93" si="28">E89*J89</f>
        <v>-2</v>
      </c>
      <c r="G89" s="85"/>
      <c r="H89" s="85"/>
      <c r="J89" s="42">
        <v>2</v>
      </c>
      <c r="K89" s="42">
        <f t="shared" si="24"/>
        <v>2</v>
      </c>
    </row>
    <row r="90" spans="1:11" ht="54.9" customHeight="1" thickBot="1" x14ac:dyDescent="0.4">
      <c r="A90" s="100" t="s">
        <v>84</v>
      </c>
      <c r="B90" s="83"/>
      <c r="C90" s="83"/>
      <c r="D90" s="83"/>
      <c r="E90" s="84">
        <f t="shared" si="27"/>
        <v>-1</v>
      </c>
      <c r="F90" s="77">
        <f t="shared" si="28"/>
        <v>-2</v>
      </c>
      <c r="G90" s="83"/>
      <c r="H90" s="83"/>
      <c r="J90" s="42">
        <v>2</v>
      </c>
      <c r="K90" s="42">
        <f t="shared" si="24"/>
        <v>2</v>
      </c>
    </row>
    <row r="91" spans="1:11" ht="54.9" customHeight="1" thickBot="1" x14ac:dyDescent="0.4">
      <c r="A91" s="101" t="s">
        <v>85</v>
      </c>
      <c r="B91" s="85"/>
      <c r="C91" s="85"/>
      <c r="D91" s="85"/>
      <c r="E91" s="84">
        <f t="shared" si="27"/>
        <v>-1</v>
      </c>
      <c r="F91" s="78">
        <f t="shared" si="28"/>
        <v>-2</v>
      </c>
      <c r="G91" s="85"/>
      <c r="H91" s="85"/>
      <c r="J91" s="42">
        <v>2</v>
      </c>
      <c r="K91" s="42">
        <f t="shared" si="24"/>
        <v>2</v>
      </c>
    </row>
    <row r="92" spans="1:11" ht="54.9" customHeight="1" thickBot="1" x14ac:dyDescent="0.4">
      <c r="A92" s="100" t="s">
        <v>86</v>
      </c>
      <c r="B92" s="83"/>
      <c r="C92" s="83"/>
      <c r="D92" s="83"/>
      <c r="E92" s="84">
        <f t="shared" si="27"/>
        <v>-1</v>
      </c>
      <c r="F92" s="77">
        <f t="shared" si="28"/>
        <v>-2</v>
      </c>
      <c r="G92" s="83"/>
      <c r="H92" s="83"/>
      <c r="J92" s="42">
        <v>2</v>
      </c>
      <c r="K92" s="42">
        <f t="shared" si="24"/>
        <v>2</v>
      </c>
    </row>
    <row r="93" spans="1:11" ht="54.9" customHeight="1" thickBot="1" x14ac:dyDescent="0.4">
      <c r="A93" s="101" t="s">
        <v>87</v>
      </c>
      <c r="B93" s="85"/>
      <c r="C93" s="85"/>
      <c r="D93" s="85"/>
      <c r="E93" s="84">
        <f t="shared" si="27"/>
        <v>-1</v>
      </c>
      <c r="F93" s="78">
        <f t="shared" si="28"/>
        <v>-2</v>
      </c>
      <c r="G93" s="85"/>
      <c r="H93" s="85"/>
      <c r="J93" s="42">
        <v>2</v>
      </c>
      <c r="K93" s="42">
        <f t="shared" si="24"/>
        <v>2</v>
      </c>
    </row>
    <row r="94" spans="1:11" ht="54.9" customHeight="1" thickBot="1" x14ac:dyDescent="0.4">
      <c r="A94" s="100" t="s">
        <v>88</v>
      </c>
      <c r="B94" s="83"/>
      <c r="C94" s="83"/>
      <c r="D94" s="83"/>
      <c r="E94" s="84">
        <f t="shared" si="25"/>
        <v>-1</v>
      </c>
      <c r="F94" s="77">
        <f t="shared" si="26"/>
        <v>-3</v>
      </c>
      <c r="G94" s="83"/>
      <c r="H94" s="83"/>
      <c r="J94" s="42">
        <v>3</v>
      </c>
      <c r="K94" s="42">
        <f t="shared" si="24"/>
        <v>3</v>
      </c>
    </row>
    <row r="95" spans="1:11" ht="54.9" customHeight="1" thickBot="1" x14ac:dyDescent="0.4">
      <c r="A95" s="101" t="s">
        <v>89</v>
      </c>
      <c r="B95" s="85"/>
      <c r="C95" s="85"/>
      <c r="D95" s="85"/>
      <c r="E95" s="84">
        <f t="shared" si="25"/>
        <v>-1</v>
      </c>
      <c r="F95" s="78">
        <f t="shared" si="26"/>
        <v>-3</v>
      </c>
      <c r="G95" s="85"/>
      <c r="H95" s="85"/>
      <c r="J95" s="42">
        <v>3</v>
      </c>
      <c r="K95" s="42">
        <f t="shared" si="24"/>
        <v>3</v>
      </c>
    </row>
    <row r="96" spans="1:11" ht="54.9" customHeight="1" thickBot="1" x14ac:dyDescent="0.4">
      <c r="A96" s="100" t="s">
        <v>90</v>
      </c>
      <c r="B96" s="83"/>
      <c r="C96" s="83"/>
      <c r="D96" s="83"/>
      <c r="E96" s="84">
        <f t="shared" si="25"/>
        <v>-1</v>
      </c>
      <c r="F96" s="77">
        <f t="shared" si="26"/>
        <v>-3</v>
      </c>
      <c r="G96" s="83"/>
      <c r="H96" s="83"/>
      <c r="J96" s="42">
        <v>3</v>
      </c>
      <c r="K96" s="42">
        <f t="shared" si="24"/>
        <v>3</v>
      </c>
    </row>
    <row r="97" spans="1:11" ht="54.9" customHeight="1" thickBot="1" x14ac:dyDescent="0.4">
      <c r="A97" s="101" t="s">
        <v>91</v>
      </c>
      <c r="B97" s="85"/>
      <c r="C97" s="85"/>
      <c r="D97" s="85"/>
      <c r="E97" s="84">
        <f t="shared" si="25"/>
        <v>-1</v>
      </c>
      <c r="F97" s="78">
        <f t="shared" si="26"/>
        <v>-2</v>
      </c>
      <c r="G97" s="85"/>
      <c r="H97" s="85"/>
      <c r="J97" s="42">
        <v>2</v>
      </c>
      <c r="K97" s="42">
        <f t="shared" si="24"/>
        <v>2</v>
      </c>
    </row>
    <row r="98" spans="1:11" ht="54.9" customHeight="1" thickBot="1" x14ac:dyDescent="0.4">
      <c r="A98" s="100" t="s">
        <v>92</v>
      </c>
      <c r="B98" s="83"/>
      <c r="C98" s="83"/>
      <c r="D98" s="83"/>
      <c r="E98" s="84">
        <f t="shared" si="25"/>
        <v>-1</v>
      </c>
      <c r="F98" s="77">
        <f t="shared" si="26"/>
        <v>-2</v>
      </c>
      <c r="G98" s="83"/>
      <c r="H98" s="83"/>
      <c r="J98" s="42">
        <v>2</v>
      </c>
      <c r="K98" s="42">
        <f t="shared" si="24"/>
        <v>2</v>
      </c>
    </row>
    <row r="99" spans="1:11" ht="54.9" customHeight="1" thickBot="1" x14ac:dyDescent="0.4">
      <c r="A99" s="101" t="s">
        <v>93</v>
      </c>
      <c r="B99" s="85"/>
      <c r="C99" s="85"/>
      <c r="D99" s="85"/>
      <c r="E99" s="84">
        <f t="shared" si="25"/>
        <v>-1</v>
      </c>
      <c r="F99" s="78">
        <f t="shared" si="26"/>
        <v>-2</v>
      </c>
      <c r="G99" s="85"/>
      <c r="H99" s="85"/>
      <c r="J99" s="42">
        <v>2</v>
      </c>
      <c r="K99" s="42">
        <f t="shared" si="24"/>
        <v>2</v>
      </c>
    </row>
    <row r="100" spans="1:11" ht="54.9" customHeight="1" thickBot="1" x14ac:dyDescent="0.4">
      <c r="A100" s="100" t="s">
        <v>94</v>
      </c>
      <c r="B100" s="83"/>
      <c r="C100" s="83"/>
      <c r="D100" s="83"/>
      <c r="E100" s="84">
        <f t="shared" si="22"/>
        <v>-1</v>
      </c>
      <c r="F100" s="77">
        <f t="shared" si="23"/>
        <v>-3</v>
      </c>
      <c r="G100" s="83"/>
      <c r="H100" s="83"/>
      <c r="J100" s="42">
        <v>3</v>
      </c>
      <c r="K100" s="42">
        <f t="shared" si="24"/>
        <v>3</v>
      </c>
    </row>
    <row r="101" spans="1:11" ht="3.75" customHeight="1" x14ac:dyDescent="0.35">
      <c r="A101" s="88"/>
      <c r="B101" s="88"/>
      <c r="C101" s="88"/>
      <c r="D101" s="88"/>
      <c r="E101" s="88"/>
      <c r="F101" s="88"/>
      <c r="G101" s="88"/>
      <c r="H101" s="88"/>
      <c r="J101" s="41"/>
    </row>
    <row r="102" spans="1:11" ht="15.6" thickBot="1" x14ac:dyDescent="0.4">
      <c r="A102" s="88"/>
      <c r="C102" s="89"/>
      <c r="D102" s="89"/>
      <c r="E102" s="89" t="s">
        <v>37</v>
      </c>
      <c r="F102" s="90">
        <f>SUM(F86:F100)</f>
        <v>-34</v>
      </c>
      <c r="G102" s="32"/>
      <c r="H102" s="32"/>
      <c r="I102" s="80" t="s">
        <v>31</v>
      </c>
      <c r="J102" s="40">
        <f>SUM(J86:J100)</f>
        <v>34</v>
      </c>
      <c r="K102" s="40">
        <f>SUM(K86:K100)</f>
        <v>34</v>
      </c>
    </row>
    <row r="103" spans="1:11" ht="15.6" thickBot="1" x14ac:dyDescent="0.4">
      <c r="A103" s="88"/>
      <c r="B103" s="91"/>
      <c r="C103" s="91"/>
      <c r="D103" s="91"/>
      <c r="E103" s="92" t="s">
        <v>33</v>
      </c>
      <c r="F103" s="93">
        <f>(F102+K102)/(2*K102)*100</f>
        <v>0</v>
      </c>
      <c r="G103" s="32"/>
      <c r="H103" s="32"/>
    </row>
    <row r="104" spans="1:11" x14ac:dyDescent="0.35">
      <c r="A104" s="17"/>
      <c r="B104" s="35"/>
      <c r="C104" s="35"/>
      <c r="D104" s="35"/>
      <c r="E104" s="76"/>
      <c r="F104" s="52"/>
      <c r="G104" s="32"/>
      <c r="H104" s="32"/>
    </row>
    <row r="105" spans="1:11" ht="15.6" thickBot="1" x14ac:dyDescent="0.4">
      <c r="A105" s="17"/>
      <c r="B105" s="35"/>
      <c r="C105" s="35"/>
      <c r="D105" s="35"/>
      <c r="E105" s="36"/>
      <c r="F105" s="47"/>
      <c r="G105" s="32"/>
      <c r="H105" s="32"/>
    </row>
    <row r="106" spans="1:11" x14ac:dyDescent="0.35">
      <c r="A106" s="45"/>
      <c r="B106" s="60"/>
      <c r="C106" s="60"/>
      <c r="D106" s="60"/>
      <c r="E106" s="61"/>
      <c r="F106" s="62"/>
      <c r="G106" s="63"/>
      <c r="H106" s="44"/>
    </row>
    <row r="107" spans="1:11" ht="15.6" thickBot="1" x14ac:dyDescent="0.4">
      <c r="A107" s="46"/>
      <c r="B107" s="64"/>
      <c r="C107" s="64"/>
      <c r="D107" s="64"/>
      <c r="E107" s="81" t="s">
        <v>25</v>
      </c>
      <c r="F107" s="59">
        <f>F25+F34+F43+F49+F56+F82+F102</f>
        <v>-96</v>
      </c>
      <c r="G107" s="65"/>
      <c r="H107" s="48" t="s">
        <v>13</v>
      </c>
      <c r="J107" s="41" t="s">
        <v>31</v>
      </c>
    </row>
    <row r="108" spans="1:11" ht="15.6" thickBot="1" x14ac:dyDescent="0.4">
      <c r="A108" s="22"/>
      <c r="B108" s="66"/>
      <c r="C108" s="66"/>
      <c r="D108" s="66"/>
      <c r="E108" s="71" t="s">
        <v>32</v>
      </c>
      <c r="F108" s="74">
        <f>(F107+K108)/(2*K108)*100</f>
        <v>0</v>
      </c>
      <c r="G108" s="66"/>
      <c r="H108" s="23" t="s">
        <v>14</v>
      </c>
      <c r="J108" s="42">
        <f>J25+J34+J43+J49+J56+J82+J102</f>
        <v>96</v>
      </c>
      <c r="K108" s="42">
        <f>K25+K34+K43+K49+K56+K82+K102</f>
        <v>96</v>
      </c>
    </row>
    <row r="109" spans="1:11" ht="15.6" thickBot="1" x14ac:dyDescent="0.4">
      <c r="A109" s="18" t="str">
        <f>A12</f>
        <v>Conducted By:</v>
      </c>
      <c r="B109" s="66"/>
      <c r="C109" s="66"/>
      <c r="D109" s="66"/>
      <c r="E109" s="66"/>
      <c r="F109" s="67"/>
      <c r="G109" s="66"/>
      <c r="H109" s="23" t="s">
        <v>15</v>
      </c>
      <c r="J109" s="41"/>
    </row>
    <row r="110" spans="1:11" ht="15.6" thickBot="1" x14ac:dyDescent="0.4">
      <c r="A110" s="19" t="s">
        <v>5</v>
      </c>
      <c r="B110" s="68"/>
      <c r="C110" s="69"/>
      <c r="D110" s="66"/>
      <c r="E110" s="66"/>
      <c r="F110" s="67"/>
      <c r="G110" s="66"/>
      <c r="H110" s="23" t="s">
        <v>16</v>
      </c>
      <c r="J110" s="41"/>
    </row>
    <row r="111" spans="1:11" x14ac:dyDescent="0.35">
      <c r="A111" s="20" t="s">
        <v>6</v>
      </c>
      <c r="B111" s="70" t="s">
        <v>7</v>
      </c>
      <c r="C111" s="69"/>
      <c r="D111" s="66"/>
      <c r="F111" s="16"/>
      <c r="G111" s="66"/>
      <c r="H111" s="23" t="s">
        <v>17</v>
      </c>
      <c r="J111" s="41"/>
    </row>
    <row r="112" spans="1:11" x14ac:dyDescent="0.35">
      <c r="A112" s="21" t="s">
        <v>9</v>
      </c>
      <c r="B112" s="72" t="s">
        <v>0</v>
      </c>
      <c r="C112" s="73"/>
      <c r="D112" s="66"/>
      <c r="E112" s="66"/>
      <c r="F112" s="67"/>
      <c r="G112" s="66"/>
      <c r="H112" s="23" t="s">
        <v>18</v>
      </c>
      <c r="J112" s="41"/>
    </row>
    <row r="113" spans="1:10" x14ac:dyDescent="0.35">
      <c r="A113" s="24" t="s">
        <v>10</v>
      </c>
      <c r="B113" s="72" t="s">
        <v>1</v>
      </c>
      <c r="C113" s="73"/>
      <c r="D113" s="66"/>
      <c r="E113" s="66"/>
      <c r="F113" s="67"/>
      <c r="G113" s="66"/>
      <c r="H113" s="23" t="s">
        <v>19</v>
      </c>
      <c r="J113" s="41"/>
    </row>
    <row r="114" spans="1:10" x14ac:dyDescent="0.35">
      <c r="A114" s="25" t="s">
        <v>11</v>
      </c>
      <c r="B114" s="22" t="s">
        <v>2</v>
      </c>
      <c r="C114" s="23"/>
      <c r="D114" s="30"/>
      <c r="E114" s="30"/>
      <c r="F114" s="38"/>
      <c r="G114" s="30"/>
      <c r="H114" s="23" t="s">
        <v>20</v>
      </c>
      <c r="J114" s="41"/>
    </row>
    <row r="115" spans="1:10" ht="15.6" thickBot="1" x14ac:dyDescent="0.4">
      <c r="A115" s="26" t="s">
        <v>12</v>
      </c>
      <c r="B115" s="27" t="s">
        <v>8</v>
      </c>
      <c r="C115" s="28"/>
      <c r="D115" s="30"/>
      <c r="E115" s="30"/>
      <c r="F115" s="38"/>
      <c r="G115" s="30"/>
      <c r="H115" s="23"/>
      <c r="J115" s="41"/>
    </row>
    <row r="116" spans="1:10" ht="15.6" thickBot="1" x14ac:dyDescent="0.4">
      <c r="A116" s="27"/>
      <c r="B116" s="49"/>
      <c r="C116" s="49"/>
      <c r="D116" s="49"/>
      <c r="E116" s="49"/>
      <c r="F116" s="50"/>
      <c r="G116" s="49"/>
      <c r="H116" s="28"/>
      <c r="J116" s="41"/>
    </row>
    <row r="118" spans="1:10" x14ac:dyDescent="0.35">
      <c r="J118" s="41"/>
    </row>
    <row r="119" spans="1:10" x14ac:dyDescent="0.35">
      <c r="J119" s="41"/>
    </row>
    <row r="120" spans="1:10" x14ac:dyDescent="0.35">
      <c r="J120" s="41"/>
    </row>
  </sheetData>
  <sheetProtection password="CD7D" sheet="1" objects="1" scenarios="1" selectLockedCells="1"/>
  <mergeCells count="1">
    <mergeCell ref="A10:H10"/>
  </mergeCells>
  <conditionalFormatting sqref="F108">
    <cfRule type="cellIs" dxfId="519" priority="56" operator="greaterThanOrEqual">
      <formula>95</formula>
    </cfRule>
    <cfRule type="cellIs" dxfId="518" priority="57" operator="between">
      <formula>85</formula>
      <formula>94.9</formula>
    </cfRule>
    <cfRule type="cellIs" dxfId="517" priority="58" operator="between">
      <formula>75</formula>
      <formula>84.9</formula>
    </cfRule>
    <cfRule type="cellIs" dxfId="516" priority="59" operator="between">
      <formula>51</formula>
      <formula>74.9</formula>
    </cfRule>
    <cfRule type="cellIs" dxfId="515" priority="60" operator="lessThanOrEqual">
      <formula>50.9</formula>
    </cfRule>
  </conditionalFormatting>
  <conditionalFormatting sqref="F35">
    <cfRule type="cellIs" dxfId="514" priority="51" operator="greaterThanOrEqual">
      <formula>95</formula>
    </cfRule>
    <cfRule type="cellIs" dxfId="513" priority="52" operator="between">
      <formula>85</formula>
      <formula>94.9</formula>
    </cfRule>
    <cfRule type="cellIs" dxfId="512" priority="53" operator="between">
      <formula>75</formula>
      <formula>84.9</formula>
    </cfRule>
    <cfRule type="cellIs" dxfId="511" priority="54" operator="between">
      <formula>51</formula>
      <formula>74.9</formula>
    </cfRule>
    <cfRule type="cellIs" dxfId="510" priority="55" operator="lessThanOrEqual">
      <formula>50.9</formula>
    </cfRule>
  </conditionalFormatting>
  <conditionalFormatting sqref="F26">
    <cfRule type="cellIs" dxfId="509" priority="46" operator="greaterThanOrEqual">
      <formula>95</formula>
    </cfRule>
    <cfRule type="cellIs" dxfId="508" priority="47" operator="between">
      <formula>85</formula>
      <formula>94.9</formula>
    </cfRule>
    <cfRule type="cellIs" dxfId="507" priority="48" operator="between">
      <formula>75</formula>
      <formula>84.9</formula>
    </cfRule>
    <cfRule type="cellIs" dxfId="506" priority="49" operator="between">
      <formula>51</formula>
      <formula>74.9</formula>
    </cfRule>
    <cfRule type="cellIs" dxfId="505" priority="50" operator="lessThanOrEqual">
      <formula>50.9</formula>
    </cfRule>
  </conditionalFormatting>
  <conditionalFormatting sqref="F44">
    <cfRule type="cellIs" dxfId="504" priority="41" operator="greaterThanOrEqual">
      <formula>95</formula>
    </cfRule>
    <cfRule type="cellIs" dxfId="503" priority="42" operator="between">
      <formula>85</formula>
      <formula>94.9</formula>
    </cfRule>
    <cfRule type="cellIs" dxfId="502" priority="43" operator="between">
      <formula>75</formula>
      <formula>84.9</formula>
    </cfRule>
    <cfRule type="cellIs" dxfId="501" priority="44" operator="between">
      <formula>51</formula>
      <formula>74.9</formula>
    </cfRule>
    <cfRule type="cellIs" dxfId="500" priority="45" operator="lessThanOrEqual">
      <formula>50.9</formula>
    </cfRule>
  </conditionalFormatting>
  <conditionalFormatting sqref="F50">
    <cfRule type="cellIs" dxfId="499" priority="26" operator="greaterThanOrEqual">
      <formula>95</formula>
    </cfRule>
    <cfRule type="cellIs" dxfId="498" priority="27" operator="between">
      <formula>85</formula>
      <formula>94.9</formula>
    </cfRule>
    <cfRule type="cellIs" dxfId="497" priority="28" operator="between">
      <formula>75</formula>
      <formula>84.9</formula>
    </cfRule>
    <cfRule type="cellIs" dxfId="496" priority="29" operator="between">
      <formula>51</formula>
      <formula>74.9</formula>
    </cfRule>
    <cfRule type="cellIs" dxfId="495" priority="30" operator="lessThanOrEqual">
      <formula>50.9</formula>
    </cfRule>
  </conditionalFormatting>
  <conditionalFormatting sqref="F57">
    <cfRule type="cellIs" dxfId="494" priority="16" operator="greaterThanOrEqual">
      <formula>95</formula>
    </cfRule>
    <cfRule type="cellIs" dxfId="493" priority="17" operator="between">
      <formula>85</formula>
      <formula>94.9</formula>
    </cfRule>
    <cfRule type="cellIs" dxfId="492" priority="18" operator="between">
      <formula>75</formula>
      <formula>84.9</formula>
    </cfRule>
    <cfRule type="cellIs" dxfId="491" priority="19" operator="between">
      <formula>51</formula>
      <formula>74.9</formula>
    </cfRule>
    <cfRule type="cellIs" dxfId="490" priority="20" operator="lessThanOrEqual">
      <formula>50.9</formula>
    </cfRule>
  </conditionalFormatting>
  <conditionalFormatting sqref="F103">
    <cfRule type="cellIs" dxfId="489" priority="1" operator="greaterThanOrEqual">
      <formula>95</formula>
    </cfRule>
    <cfRule type="cellIs" dxfId="488" priority="2" operator="between">
      <formula>85</formula>
      <formula>94.9</formula>
    </cfRule>
    <cfRule type="cellIs" dxfId="487" priority="3" operator="between">
      <formula>75</formula>
      <formula>84.9</formula>
    </cfRule>
    <cfRule type="cellIs" dxfId="486" priority="4" operator="between">
      <formula>51</formula>
      <formula>74.9</formula>
    </cfRule>
    <cfRule type="cellIs" dxfId="485" priority="5" operator="lessThanOrEqual">
      <formula>50.9</formula>
    </cfRule>
  </conditionalFormatting>
  <conditionalFormatting sqref="F83">
    <cfRule type="cellIs" dxfId="484" priority="6" operator="greaterThanOrEqual">
      <formula>95</formula>
    </cfRule>
    <cfRule type="cellIs" dxfId="483" priority="7" operator="between">
      <formula>85</formula>
      <formula>94.9</formula>
    </cfRule>
    <cfRule type="cellIs" dxfId="482" priority="8" operator="between">
      <formula>75</formula>
      <formula>84.9</formula>
    </cfRule>
    <cfRule type="cellIs" dxfId="481" priority="9" operator="between">
      <formula>51</formula>
      <formula>74.9</formula>
    </cfRule>
    <cfRule type="cellIs" dxfId="480" priority="10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51" fitToHeight="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GridLines="0" zoomScale="80" zoomScaleNormal="80" workbookViewId="0">
      <selection activeCell="H20" sqref="H20"/>
    </sheetView>
  </sheetViews>
  <sheetFormatPr defaultColWidth="8.6640625" defaultRowHeight="15" x14ac:dyDescent="0.35"/>
  <cols>
    <col min="1" max="1" width="58.109375" style="16" customWidth="1"/>
    <col min="2" max="2" width="7.109375" style="16" customWidth="1"/>
    <col min="3" max="4" width="7" style="16" customWidth="1"/>
    <col min="5" max="5" width="7.109375" style="16" customWidth="1"/>
    <col min="6" max="6" width="14.33203125" style="39" customWidth="1"/>
    <col min="7" max="7" width="78.88671875" style="16" customWidth="1"/>
    <col min="8" max="8" width="78.44140625" style="16" customWidth="1"/>
    <col min="9" max="9" width="8.6640625" style="16"/>
    <col min="10" max="10" width="8.6640625" style="40" customWidth="1"/>
    <col min="11" max="16384" width="8.6640625" style="16"/>
  </cols>
  <sheetData>
    <row r="1" spans="1:11" ht="15.75" x14ac:dyDescent="0.3">
      <c r="A1" s="30"/>
      <c r="B1" s="30"/>
      <c r="C1" s="30"/>
      <c r="D1" s="30"/>
      <c r="E1" s="30"/>
      <c r="F1" s="38"/>
      <c r="G1" s="30"/>
      <c r="H1" s="30"/>
    </row>
    <row r="2" spans="1:11" ht="15.75" x14ac:dyDescent="0.3">
      <c r="A2" s="30"/>
      <c r="B2" s="30"/>
      <c r="C2" s="30"/>
      <c r="D2" s="30"/>
      <c r="E2" s="30"/>
      <c r="F2" s="38"/>
      <c r="G2" s="30"/>
      <c r="H2" s="30"/>
    </row>
    <row r="3" spans="1:11" ht="15.75" x14ac:dyDescent="0.3">
      <c r="A3" s="30"/>
      <c r="B3" s="30"/>
      <c r="C3" s="30"/>
      <c r="D3" s="30"/>
      <c r="E3" s="30"/>
      <c r="F3" s="38"/>
      <c r="G3" s="30"/>
      <c r="H3" s="30"/>
    </row>
    <row r="4" spans="1:11" ht="15.75" x14ac:dyDescent="0.3">
      <c r="A4" s="30"/>
      <c r="B4" s="30"/>
      <c r="C4" s="30"/>
      <c r="D4" s="30"/>
      <c r="E4" s="30"/>
      <c r="F4" s="38"/>
      <c r="G4" s="30"/>
      <c r="H4" s="30"/>
    </row>
    <row r="5" spans="1:11" ht="15.75" x14ac:dyDescent="0.3">
      <c r="A5" s="30"/>
      <c r="B5" s="30"/>
      <c r="C5" s="30"/>
      <c r="D5" s="30"/>
      <c r="E5" s="30"/>
      <c r="F5" s="38"/>
      <c r="G5" s="30"/>
      <c r="H5" s="30"/>
    </row>
    <row r="6" spans="1:11" ht="15.75" x14ac:dyDescent="0.3">
      <c r="A6" s="30"/>
      <c r="B6" s="30"/>
      <c r="C6" s="30"/>
      <c r="D6" s="30"/>
      <c r="E6" s="30"/>
      <c r="F6" s="38"/>
      <c r="G6" s="30"/>
      <c r="H6" s="30"/>
    </row>
    <row r="7" spans="1:11" ht="15.75" x14ac:dyDescent="0.3">
      <c r="A7" s="30"/>
      <c r="B7" s="30"/>
      <c r="C7" s="30"/>
      <c r="D7" s="30"/>
      <c r="E7" s="30"/>
      <c r="F7" s="38"/>
      <c r="G7" s="30"/>
      <c r="H7" s="30"/>
    </row>
    <row r="8" spans="1:11" ht="15.75" x14ac:dyDescent="0.3">
      <c r="A8" s="30"/>
      <c r="B8" s="30"/>
      <c r="C8" s="30"/>
      <c r="D8" s="30"/>
      <c r="E8" s="30"/>
      <c r="F8" s="38"/>
      <c r="G8" s="30"/>
      <c r="H8" s="30"/>
    </row>
    <row r="9" spans="1:11" ht="15.75" x14ac:dyDescent="0.3">
      <c r="A9" s="30"/>
      <c r="B9" s="30"/>
      <c r="C9" s="30"/>
      <c r="D9" s="30"/>
      <c r="E9" s="30"/>
      <c r="F9" s="38"/>
      <c r="G9" s="30"/>
      <c r="H9" s="30"/>
    </row>
    <row r="10" spans="1:11" ht="33.75" customHeight="1" thickBot="1" x14ac:dyDescent="0.35">
      <c r="A10" s="105" t="s">
        <v>38</v>
      </c>
      <c r="B10" s="105"/>
      <c r="C10" s="105"/>
      <c r="D10" s="105"/>
      <c r="E10" s="105"/>
      <c r="F10" s="105"/>
      <c r="G10" s="105"/>
      <c r="H10" s="105"/>
      <c r="I10" s="86"/>
    </row>
    <row r="11" spans="1:11" s="97" customFormat="1" ht="27.45" customHeight="1" thickBot="1" x14ac:dyDescent="0.4">
      <c r="A11" s="107" t="s">
        <v>106</v>
      </c>
      <c r="B11" s="31"/>
      <c r="C11" s="31"/>
      <c r="D11" s="31"/>
      <c r="E11" s="51" t="s">
        <v>22</v>
      </c>
      <c r="F11" s="31"/>
      <c r="G11" s="31"/>
      <c r="H11" s="31"/>
      <c r="I11" s="31"/>
      <c r="J11" s="37"/>
      <c r="K11" s="31"/>
    </row>
    <row r="12" spans="1:11" s="97" customFormat="1" ht="25.2" customHeight="1" thickBot="1" x14ac:dyDescent="0.4">
      <c r="A12" s="107" t="s">
        <v>26</v>
      </c>
      <c r="B12" s="31"/>
      <c r="C12" s="31"/>
      <c r="D12" s="31"/>
      <c r="E12" s="75" t="s">
        <v>119</v>
      </c>
      <c r="F12" s="98"/>
      <c r="G12" s="98"/>
      <c r="H12" s="98"/>
      <c r="I12" s="98"/>
      <c r="J12" s="98"/>
      <c r="K12" s="98"/>
    </row>
    <row r="13" spans="1:11" s="97" customFormat="1" ht="24" customHeight="1" thickBot="1" x14ac:dyDescent="0.4">
      <c r="A13" s="107" t="s">
        <v>23</v>
      </c>
      <c r="B13" s="31"/>
      <c r="C13" s="31"/>
      <c r="D13" s="31"/>
      <c r="E13" s="75" t="s">
        <v>36</v>
      </c>
      <c r="F13" s="98"/>
      <c r="G13" s="98"/>
      <c r="H13" s="98"/>
      <c r="I13" s="98"/>
      <c r="J13" s="98"/>
      <c r="K13" s="98"/>
    </row>
    <row r="14" spans="1:11" s="97" customFormat="1" ht="19.5" x14ac:dyDescent="0.35">
      <c r="E14" s="75" t="s">
        <v>41</v>
      </c>
      <c r="F14" s="98"/>
      <c r="G14" s="98"/>
      <c r="H14" s="98"/>
      <c r="I14" s="98"/>
      <c r="J14" s="98"/>
      <c r="K14" s="98"/>
    </row>
    <row r="15" spans="1:11" ht="16.5" thickBot="1" x14ac:dyDescent="0.35">
      <c r="A15" s="30"/>
      <c r="B15" s="30"/>
      <c r="C15" s="87"/>
      <c r="D15" s="87"/>
      <c r="E15" s="87"/>
      <c r="F15" s="87"/>
      <c r="G15" s="87"/>
      <c r="H15" s="30"/>
    </row>
    <row r="16" spans="1:11" ht="16.5" thickBot="1" x14ac:dyDescent="0.35">
      <c r="A16" s="99" t="s">
        <v>42</v>
      </c>
      <c r="B16" s="34" t="s">
        <v>29</v>
      </c>
      <c r="C16" s="34" t="s">
        <v>30</v>
      </c>
      <c r="D16" s="34" t="s">
        <v>34</v>
      </c>
      <c r="E16" s="29" t="s">
        <v>4</v>
      </c>
      <c r="F16" s="79" t="s">
        <v>3</v>
      </c>
      <c r="G16" s="34" t="s">
        <v>39</v>
      </c>
      <c r="H16" s="34" t="s">
        <v>40</v>
      </c>
      <c r="J16" s="40" t="s">
        <v>24</v>
      </c>
      <c r="K16" s="16" t="s">
        <v>35</v>
      </c>
    </row>
    <row r="17" spans="1:11" ht="54.9" customHeight="1" thickBot="1" x14ac:dyDescent="0.35">
      <c r="A17" s="100" t="s">
        <v>43</v>
      </c>
      <c r="B17" s="83"/>
      <c r="C17" s="83"/>
      <c r="D17" s="83"/>
      <c r="E17" s="84">
        <f>IF(OR(AND(B17&lt;&gt;"",C17&lt;&gt;""),AND(B17&lt;&gt;"",D17&lt;&gt;""),AND(C17&lt;&gt;"",D17&lt;&gt;"")),0,IF(B17&lt;&gt;"",1,IF(D17&lt;&gt;"",0,-1)))</f>
        <v>-1</v>
      </c>
      <c r="F17" s="77">
        <f>E17*J17</f>
        <v>-3</v>
      </c>
      <c r="G17" s="83"/>
      <c r="H17" s="83"/>
      <c r="J17" s="42">
        <v>3</v>
      </c>
      <c r="K17" s="42">
        <f>ABS(F17)</f>
        <v>3</v>
      </c>
    </row>
    <row r="18" spans="1:11" ht="54.9" customHeight="1" thickBot="1" x14ac:dyDescent="0.4">
      <c r="A18" s="101" t="s">
        <v>44</v>
      </c>
      <c r="B18" s="85"/>
      <c r="C18" s="85"/>
      <c r="D18" s="85"/>
      <c r="E18" s="84">
        <f t="shared" ref="E18:E23" si="0">IF(OR(AND(B18&lt;&gt;"",C18&lt;&gt;""),AND(B18&lt;&gt;"",D18&lt;&gt;""),AND(C18&lt;&gt;"",D18&lt;&gt;"")),0,IF(B18&lt;&gt;"",1,IF(D18&lt;&gt;"",0,-1)))</f>
        <v>-1</v>
      </c>
      <c r="F18" s="78">
        <f>E18*J18</f>
        <v>-3</v>
      </c>
      <c r="G18" s="85"/>
      <c r="H18" s="85"/>
      <c r="J18" s="42">
        <v>3</v>
      </c>
      <c r="K18" s="42">
        <f t="shared" ref="K18:K23" si="1">ABS(F18)</f>
        <v>3</v>
      </c>
    </row>
    <row r="19" spans="1:11" ht="54.9" customHeight="1" thickBot="1" x14ac:dyDescent="0.35">
      <c r="A19" s="100" t="s">
        <v>45</v>
      </c>
      <c r="B19" s="83"/>
      <c r="C19" s="83"/>
      <c r="D19" s="83"/>
      <c r="E19" s="84">
        <f t="shared" si="0"/>
        <v>-1</v>
      </c>
      <c r="F19" s="77">
        <f t="shared" ref="F19:F23" si="2">E19*J19</f>
        <v>-3</v>
      </c>
      <c r="G19" s="83"/>
      <c r="H19" s="83"/>
      <c r="J19" s="42">
        <v>3</v>
      </c>
      <c r="K19" s="42">
        <f t="shared" si="1"/>
        <v>3</v>
      </c>
    </row>
    <row r="20" spans="1:11" ht="54.9" customHeight="1" thickBot="1" x14ac:dyDescent="0.35">
      <c r="A20" s="101" t="s">
        <v>46</v>
      </c>
      <c r="B20" s="85"/>
      <c r="C20" s="85"/>
      <c r="D20" s="85"/>
      <c r="E20" s="84">
        <f t="shared" si="0"/>
        <v>-1</v>
      </c>
      <c r="F20" s="78">
        <f t="shared" si="2"/>
        <v>-1</v>
      </c>
      <c r="G20" s="85"/>
      <c r="H20" s="85"/>
      <c r="J20" s="42">
        <v>1</v>
      </c>
      <c r="K20" s="42">
        <f t="shared" si="1"/>
        <v>1</v>
      </c>
    </row>
    <row r="21" spans="1:11" ht="54.9" customHeight="1" thickBot="1" x14ac:dyDescent="0.35">
      <c r="A21" s="100" t="s">
        <v>47</v>
      </c>
      <c r="B21" s="83"/>
      <c r="C21" s="83"/>
      <c r="D21" s="83"/>
      <c r="E21" s="84">
        <f t="shared" si="0"/>
        <v>-1</v>
      </c>
      <c r="F21" s="77">
        <f t="shared" si="2"/>
        <v>-1</v>
      </c>
      <c r="G21" s="83"/>
      <c r="H21" s="83"/>
      <c r="J21" s="42">
        <v>1</v>
      </c>
      <c r="K21" s="42">
        <f t="shared" si="1"/>
        <v>1</v>
      </c>
    </row>
    <row r="22" spans="1:11" ht="54.9" customHeight="1" thickBot="1" x14ac:dyDescent="0.4">
      <c r="A22" s="101" t="s">
        <v>48</v>
      </c>
      <c r="B22" s="85"/>
      <c r="C22" s="85"/>
      <c r="D22" s="85"/>
      <c r="E22" s="84">
        <f t="shared" si="0"/>
        <v>-1</v>
      </c>
      <c r="F22" s="78">
        <f t="shared" si="2"/>
        <v>-2</v>
      </c>
      <c r="G22" s="85"/>
      <c r="H22" s="85"/>
      <c r="J22" s="42">
        <v>2</v>
      </c>
      <c r="K22" s="42">
        <f t="shared" si="1"/>
        <v>2</v>
      </c>
    </row>
    <row r="23" spans="1:11" ht="54.9" customHeight="1" thickBot="1" x14ac:dyDescent="0.4">
      <c r="A23" s="100" t="s">
        <v>49</v>
      </c>
      <c r="B23" s="83"/>
      <c r="C23" s="83"/>
      <c r="D23" s="83"/>
      <c r="E23" s="84">
        <f t="shared" si="0"/>
        <v>-1</v>
      </c>
      <c r="F23" s="77">
        <f t="shared" si="2"/>
        <v>-2</v>
      </c>
      <c r="G23" s="83"/>
      <c r="H23" s="83"/>
      <c r="J23" s="42">
        <v>2</v>
      </c>
      <c r="K23" s="42">
        <f t="shared" si="1"/>
        <v>2</v>
      </c>
    </row>
    <row r="24" spans="1:11" ht="7.5" customHeight="1" x14ac:dyDescent="0.35">
      <c r="A24" s="88"/>
      <c r="B24" s="88"/>
      <c r="C24" s="88"/>
      <c r="D24" s="88"/>
      <c r="E24" s="88"/>
      <c r="F24" s="88"/>
      <c r="G24" s="88"/>
      <c r="H24" s="88"/>
      <c r="J24" s="41"/>
    </row>
    <row r="25" spans="1:11" s="33" customFormat="1" ht="16.5" customHeight="1" thickBot="1" x14ac:dyDescent="0.4">
      <c r="A25" s="88"/>
      <c r="C25" s="89"/>
      <c r="D25" s="89"/>
      <c r="E25" s="89" t="s">
        <v>37</v>
      </c>
      <c r="F25" s="90">
        <f>SUM(F17:F23)</f>
        <v>-15</v>
      </c>
      <c r="G25" s="32"/>
      <c r="H25" s="32"/>
      <c r="I25" s="80" t="s">
        <v>31</v>
      </c>
      <c r="J25" s="40">
        <f>SUM(J17:J23)</f>
        <v>15</v>
      </c>
      <c r="K25" s="40">
        <f>SUM(K17:K23)</f>
        <v>15</v>
      </c>
    </row>
    <row r="26" spans="1:11" s="33" customFormat="1" ht="15.6" thickBot="1" x14ac:dyDescent="0.4">
      <c r="A26" s="88"/>
      <c r="B26" s="91"/>
      <c r="C26" s="91"/>
      <c r="D26" s="91"/>
      <c r="E26" s="92" t="s">
        <v>33</v>
      </c>
      <c r="F26" s="93">
        <f>(F25+K25)/(2*K25)*100</f>
        <v>0</v>
      </c>
      <c r="G26" s="32"/>
      <c r="H26" s="32"/>
      <c r="I26" s="16"/>
      <c r="J26" s="40"/>
    </row>
    <row r="27" spans="1:11" s="33" customFormat="1" ht="15.6" thickBot="1" x14ac:dyDescent="0.4">
      <c r="A27" s="88"/>
      <c r="B27" s="91"/>
      <c r="C27" s="91"/>
      <c r="D27" s="91"/>
      <c r="E27" s="94"/>
      <c r="F27" s="91"/>
      <c r="G27" s="32"/>
      <c r="H27" s="32"/>
      <c r="J27" s="43"/>
    </row>
    <row r="28" spans="1:11" ht="15.6" thickBot="1" x14ac:dyDescent="0.4">
      <c r="A28" s="99" t="s">
        <v>50</v>
      </c>
      <c r="B28" s="34" t="s">
        <v>29</v>
      </c>
      <c r="C28" s="34" t="s">
        <v>30</v>
      </c>
      <c r="D28" s="34" t="s">
        <v>34</v>
      </c>
      <c r="E28" s="29" t="s">
        <v>4</v>
      </c>
      <c r="F28" s="79" t="s">
        <v>3</v>
      </c>
      <c r="G28" s="34" t="s">
        <v>39</v>
      </c>
      <c r="H28" s="34" t="s">
        <v>40</v>
      </c>
      <c r="J28" s="40" t="s">
        <v>24</v>
      </c>
      <c r="K28" s="16" t="s">
        <v>35</v>
      </c>
    </row>
    <row r="29" spans="1:11" ht="54.9" customHeight="1" thickBot="1" x14ac:dyDescent="0.4">
      <c r="A29" s="100" t="s">
        <v>51</v>
      </c>
      <c r="B29" s="83"/>
      <c r="C29" s="83"/>
      <c r="D29" s="83"/>
      <c r="E29" s="84">
        <f t="shared" ref="E29:E32" si="3">IF(OR(AND(B29&lt;&gt;"",C29&lt;&gt;""),AND(B29&lt;&gt;"",D29&lt;&gt;""),AND(C29&lt;&gt;"",D29&lt;&gt;"")),0,IF(B29&lt;&gt;"",1,IF(D29&lt;&gt;"",0,-1)))</f>
        <v>-1</v>
      </c>
      <c r="F29" s="77">
        <f>E29*J29</f>
        <v>-2</v>
      </c>
      <c r="G29" s="83"/>
      <c r="H29" s="83"/>
      <c r="J29" s="42">
        <v>2</v>
      </c>
      <c r="K29" s="42">
        <f t="shared" ref="K29:K32" si="4">ABS(F29)</f>
        <v>2</v>
      </c>
    </row>
    <row r="30" spans="1:11" ht="54.9" customHeight="1" thickBot="1" x14ac:dyDescent="0.4">
      <c r="A30" s="101" t="s">
        <v>52</v>
      </c>
      <c r="B30" s="85"/>
      <c r="C30" s="85"/>
      <c r="D30" s="85"/>
      <c r="E30" s="84">
        <f t="shared" si="3"/>
        <v>-1</v>
      </c>
      <c r="F30" s="78">
        <f t="shared" ref="F30:F32" si="5">E30*J30</f>
        <v>-2</v>
      </c>
      <c r="G30" s="85"/>
      <c r="H30" s="85"/>
      <c r="J30" s="42">
        <v>2</v>
      </c>
      <c r="K30" s="42">
        <f t="shared" si="4"/>
        <v>2</v>
      </c>
    </row>
    <row r="31" spans="1:11" ht="54.9" customHeight="1" thickBot="1" x14ac:dyDescent="0.4">
      <c r="A31" s="100" t="s">
        <v>95</v>
      </c>
      <c r="B31" s="83"/>
      <c r="C31" s="83"/>
      <c r="D31" s="83"/>
      <c r="E31" s="84">
        <f t="shared" si="3"/>
        <v>-1</v>
      </c>
      <c r="F31" s="77">
        <f t="shared" si="5"/>
        <v>-2</v>
      </c>
      <c r="G31" s="83"/>
      <c r="H31" s="83"/>
      <c r="J31" s="42">
        <v>2</v>
      </c>
      <c r="K31" s="42">
        <f t="shared" si="4"/>
        <v>2</v>
      </c>
    </row>
    <row r="32" spans="1:11" ht="54.9" customHeight="1" thickBot="1" x14ac:dyDescent="0.4">
      <c r="A32" s="101" t="s">
        <v>96</v>
      </c>
      <c r="B32" s="85"/>
      <c r="C32" s="85"/>
      <c r="D32" s="85"/>
      <c r="E32" s="84">
        <f t="shared" si="3"/>
        <v>-1</v>
      </c>
      <c r="F32" s="78">
        <f t="shared" si="5"/>
        <v>-2</v>
      </c>
      <c r="G32" s="85"/>
      <c r="H32" s="85"/>
      <c r="J32" s="42">
        <v>2</v>
      </c>
      <c r="K32" s="42">
        <f t="shared" si="4"/>
        <v>2</v>
      </c>
    </row>
    <row r="33" spans="1:11" ht="3.75" customHeight="1" x14ac:dyDescent="0.35">
      <c r="A33" s="88"/>
      <c r="B33" s="88"/>
      <c r="C33" s="88"/>
      <c r="D33" s="88"/>
      <c r="E33" s="88"/>
      <c r="F33" s="88"/>
      <c r="G33" s="88"/>
      <c r="H33" s="88"/>
      <c r="J33" s="41"/>
    </row>
    <row r="34" spans="1:11" ht="16.5" customHeight="1" thickBot="1" x14ac:dyDescent="0.4">
      <c r="A34" s="88"/>
      <c r="C34" s="95"/>
      <c r="D34" s="95"/>
      <c r="E34" s="95" t="s">
        <v>37</v>
      </c>
      <c r="F34" s="90">
        <f>SUM(F29:F32)</f>
        <v>-8</v>
      </c>
      <c r="G34" s="32"/>
      <c r="H34" s="32"/>
      <c r="I34" s="80" t="s">
        <v>31</v>
      </c>
      <c r="J34" s="40">
        <f>SUM(J29:J32)</f>
        <v>8</v>
      </c>
      <c r="K34" s="40">
        <f>SUM(K29:K32)</f>
        <v>8</v>
      </c>
    </row>
    <row r="35" spans="1:11" ht="15.6" thickBot="1" x14ac:dyDescent="0.4">
      <c r="A35" s="88"/>
      <c r="B35" s="91"/>
      <c r="C35" s="91"/>
      <c r="D35" s="91"/>
      <c r="E35" s="92" t="s">
        <v>33</v>
      </c>
      <c r="F35" s="93">
        <f>(F34+K34)/(2*K34)*100</f>
        <v>0</v>
      </c>
      <c r="G35" s="32"/>
      <c r="H35" s="32"/>
    </row>
    <row r="36" spans="1:11" ht="15.6" thickBot="1" x14ac:dyDescent="0.4">
      <c r="A36" s="88"/>
      <c r="B36" s="91"/>
      <c r="C36" s="91"/>
      <c r="D36" s="91"/>
      <c r="E36" s="94"/>
      <c r="F36" s="96"/>
      <c r="G36" s="32"/>
      <c r="H36" s="32"/>
    </row>
    <row r="37" spans="1:11" ht="15.6" thickBot="1" x14ac:dyDescent="0.4">
      <c r="A37" s="99" t="s">
        <v>53</v>
      </c>
      <c r="B37" s="34" t="s">
        <v>29</v>
      </c>
      <c r="C37" s="34" t="s">
        <v>30</v>
      </c>
      <c r="D37" s="34" t="s">
        <v>34</v>
      </c>
      <c r="E37" s="29" t="s">
        <v>4</v>
      </c>
      <c r="F37" s="79" t="s">
        <v>3</v>
      </c>
      <c r="G37" s="34" t="s">
        <v>39</v>
      </c>
      <c r="H37" s="34" t="s">
        <v>40</v>
      </c>
      <c r="J37" s="40" t="s">
        <v>24</v>
      </c>
      <c r="K37" s="16" t="s">
        <v>35</v>
      </c>
    </row>
    <row r="38" spans="1:11" ht="54.9" customHeight="1" thickBot="1" x14ac:dyDescent="0.4">
      <c r="A38" s="100" t="s">
        <v>97</v>
      </c>
      <c r="B38" s="83"/>
      <c r="C38" s="83"/>
      <c r="D38" s="83"/>
      <c r="E38" s="84">
        <f t="shared" ref="E38:E41" si="6">IF(OR(AND(B38&lt;&gt;"",C38&lt;&gt;""),AND(B38&lt;&gt;"",D38&lt;&gt;""),AND(C38&lt;&gt;"",D38&lt;&gt;"")),0,IF(B38&lt;&gt;"",1,IF(D38&lt;&gt;"",0,-1)))</f>
        <v>-1</v>
      </c>
      <c r="F38" s="77">
        <f>E38*J38</f>
        <v>-2</v>
      </c>
      <c r="G38" s="83"/>
      <c r="H38" s="83"/>
      <c r="J38" s="42">
        <v>2</v>
      </c>
      <c r="K38" s="42">
        <f t="shared" ref="K38:K41" si="7">ABS(F38)</f>
        <v>2</v>
      </c>
    </row>
    <row r="39" spans="1:11" ht="54.9" customHeight="1" thickBot="1" x14ac:dyDescent="0.4">
      <c r="A39" s="101" t="s">
        <v>98</v>
      </c>
      <c r="B39" s="85"/>
      <c r="C39" s="85"/>
      <c r="D39" s="85"/>
      <c r="E39" s="84">
        <f t="shared" si="6"/>
        <v>-1</v>
      </c>
      <c r="F39" s="78">
        <f t="shared" ref="F39:F41" si="8">E39*J39</f>
        <v>-2</v>
      </c>
      <c r="G39" s="85"/>
      <c r="H39" s="85"/>
      <c r="J39" s="42">
        <v>2</v>
      </c>
      <c r="K39" s="42">
        <f t="shared" si="7"/>
        <v>2</v>
      </c>
    </row>
    <row r="40" spans="1:11" ht="54.9" customHeight="1" thickBot="1" x14ac:dyDescent="0.4">
      <c r="A40" s="100" t="s">
        <v>99</v>
      </c>
      <c r="B40" s="83"/>
      <c r="C40" s="83"/>
      <c r="D40" s="83"/>
      <c r="E40" s="84">
        <f t="shared" si="6"/>
        <v>-1</v>
      </c>
      <c r="F40" s="77">
        <f t="shared" si="8"/>
        <v>-3</v>
      </c>
      <c r="G40" s="83"/>
      <c r="H40" s="83"/>
      <c r="J40" s="42">
        <v>3</v>
      </c>
      <c r="K40" s="42">
        <f t="shared" si="7"/>
        <v>3</v>
      </c>
    </row>
    <row r="41" spans="1:11" ht="54.9" customHeight="1" thickBot="1" x14ac:dyDescent="0.4">
      <c r="A41" s="101" t="s">
        <v>100</v>
      </c>
      <c r="B41" s="85"/>
      <c r="C41" s="85"/>
      <c r="D41" s="85"/>
      <c r="E41" s="84">
        <f t="shared" si="6"/>
        <v>-1</v>
      </c>
      <c r="F41" s="78">
        <f t="shared" si="8"/>
        <v>-3</v>
      </c>
      <c r="G41" s="85"/>
      <c r="H41" s="85"/>
      <c r="J41" s="42">
        <v>3</v>
      </c>
      <c r="K41" s="42">
        <f t="shared" si="7"/>
        <v>3</v>
      </c>
    </row>
    <row r="42" spans="1:11" ht="3.75" customHeight="1" x14ac:dyDescent="0.35">
      <c r="A42" s="88"/>
      <c r="B42" s="88"/>
      <c r="C42" s="88"/>
      <c r="D42" s="88"/>
      <c r="E42" s="88"/>
      <c r="F42" s="88"/>
      <c r="G42" s="88"/>
      <c r="H42" s="88"/>
      <c r="J42" s="41"/>
    </row>
    <row r="43" spans="1:11" ht="16.5" customHeight="1" thickBot="1" x14ac:dyDescent="0.4">
      <c r="A43" s="88"/>
      <c r="C43" s="89"/>
      <c r="D43" s="89"/>
      <c r="E43" s="89" t="s">
        <v>37</v>
      </c>
      <c r="F43" s="90">
        <f>SUM(F38:F41)</f>
        <v>-10</v>
      </c>
      <c r="G43" s="32"/>
      <c r="H43" s="32"/>
      <c r="I43" s="80" t="s">
        <v>31</v>
      </c>
      <c r="J43" s="40">
        <f>SUM(J38:J41)</f>
        <v>10</v>
      </c>
      <c r="K43" s="40">
        <f>SUM(K38:K41)</f>
        <v>10</v>
      </c>
    </row>
    <row r="44" spans="1:11" ht="15.6" thickBot="1" x14ac:dyDescent="0.4">
      <c r="A44" s="88"/>
      <c r="B44" s="91"/>
      <c r="C44" s="91"/>
      <c r="D44" s="91"/>
      <c r="E44" s="92" t="s">
        <v>33</v>
      </c>
      <c r="F44" s="93">
        <f>(F43+K43)/(2*K43)*100</f>
        <v>0</v>
      </c>
      <c r="G44" s="32"/>
      <c r="H44" s="32"/>
    </row>
    <row r="45" spans="1:11" ht="15.6" thickBot="1" x14ac:dyDescent="0.4">
      <c r="A45" s="88"/>
      <c r="B45" s="91"/>
      <c r="C45" s="91"/>
      <c r="D45" s="91"/>
      <c r="E45" s="94"/>
      <c r="F45" s="96"/>
      <c r="G45" s="32"/>
      <c r="H45" s="32"/>
    </row>
    <row r="46" spans="1:11" ht="15.6" thickBot="1" x14ac:dyDescent="0.4">
      <c r="A46" s="99" t="s">
        <v>54</v>
      </c>
      <c r="B46" s="34" t="s">
        <v>29</v>
      </c>
      <c r="C46" s="34" t="s">
        <v>30</v>
      </c>
      <c r="D46" s="34" t="s">
        <v>34</v>
      </c>
      <c r="E46" s="29" t="s">
        <v>4</v>
      </c>
      <c r="F46" s="79" t="s">
        <v>3</v>
      </c>
      <c r="G46" s="34" t="s">
        <v>39</v>
      </c>
      <c r="H46" s="34" t="s">
        <v>40</v>
      </c>
      <c r="J46" s="40" t="s">
        <v>24</v>
      </c>
      <c r="K46" s="16" t="s">
        <v>35</v>
      </c>
    </row>
    <row r="47" spans="1:11" ht="54.9" customHeight="1" thickBot="1" x14ac:dyDescent="0.4">
      <c r="A47" s="100" t="s">
        <v>55</v>
      </c>
      <c r="B47" s="83"/>
      <c r="C47" s="83"/>
      <c r="D47" s="83"/>
      <c r="E47" s="84">
        <f t="shared" ref="E47" si="9">IF(OR(AND(B47&lt;&gt;"",C47&lt;&gt;""),AND(B47&lt;&gt;"",D47&lt;&gt;""),AND(C47&lt;&gt;"",D47&lt;&gt;"")),0,IF(B47&lt;&gt;"",1,IF(D47&lt;&gt;"",0,-1)))</f>
        <v>-1</v>
      </c>
      <c r="F47" s="77">
        <f t="shared" ref="F47" si="10">E47*J47</f>
        <v>-3</v>
      </c>
      <c r="G47" s="83"/>
      <c r="H47" s="83"/>
      <c r="J47" s="42">
        <v>3</v>
      </c>
      <c r="K47" s="42">
        <f t="shared" ref="K47" si="11">ABS(F47)</f>
        <v>3</v>
      </c>
    </row>
    <row r="48" spans="1:11" ht="3.75" customHeight="1" x14ac:dyDescent="0.35">
      <c r="A48" s="88"/>
      <c r="B48" s="88"/>
      <c r="C48" s="88"/>
      <c r="D48" s="88"/>
      <c r="E48" s="88"/>
      <c r="F48" s="88"/>
      <c r="G48" s="88"/>
      <c r="H48" s="88"/>
      <c r="J48" s="41"/>
    </row>
    <row r="49" spans="1:12" ht="15.6" thickBot="1" x14ac:dyDescent="0.4">
      <c r="A49" s="88"/>
      <c r="C49" s="89"/>
      <c r="D49" s="89"/>
      <c r="E49" s="89" t="s">
        <v>37</v>
      </c>
      <c r="F49" s="90">
        <f>SUM(F47:F47)</f>
        <v>-3</v>
      </c>
      <c r="G49" s="32"/>
      <c r="H49" s="32"/>
      <c r="I49" s="80" t="s">
        <v>31</v>
      </c>
      <c r="J49" s="40">
        <f>SUM(J47:J47)</f>
        <v>3</v>
      </c>
      <c r="K49" s="40">
        <f>SUM(K47:K47)</f>
        <v>3</v>
      </c>
      <c r="L49" s="40"/>
    </row>
    <row r="50" spans="1:12" ht="15.6" thickBot="1" x14ac:dyDescent="0.4">
      <c r="A50" s="88"/>
      <c r="B50" s="91"/>
      <c r="C50" s="91"/>
      <c r="D50" s="91"/>
      <c r="E50" s="92" t="s">
        <v>33</v>
      </c>
      <c r="F50" s="93">
        <f>(F49+K49)/(2*K49)*100</f>
        <v>0</v>
      </c>
      <c r="G50" s="32"/>
      <c r="H50" s="32"/>
    </row>
    <row r="51" spans="1:12" ht="15.6" thickBot="1" x14ac:dyDescent="0.4">
      <c r="A51" s="88"/>
      <c r="B51" s="91"/>
      <c r="C51" s="91"/>
      <c r="D51" s="91"/>
      <c r="E51" s="94"/>
      <c r="F51" s="96"/>
      <c r="G51" s="32"/>
      <c r="H51" s="32"/>
    </row>
    <row r="52" spans="1:12" ht="15.6" thickBot="1" x14ac:dyDescent="0.4">
      <c r="A52" s="99" t="s">
        <v>56</v>
      </c>
      <c r="B52" s="34" t="s">
        <v>29</v>
      </c>
      <c r="C52" s="34" t="s">
        <v>30</v>
      </c>
      <c r="D52" s="34" t="s">
        <v>34</v>
      </c>
      <c r="E52" s="29" t="s">
        <v>4</v>
      </c>
      <c r="F52" s="79" t="s">
        <v>3</v>
      </c>
      <c r="G52" s="34" t="s">
        <v>39</v>
      </c>
      <c r="H52" s="34" t="s">
        <v>40</v>
      </c>
      <c r="J52" s="40" t="s">
        <v>24</v>
      </c>
      <c r="K52" s="16" t="s">
        <v>35</v>
      </c>
    </row>
    <row r="53" spans="1:12" ht="54.9" customHeight="1" thickBot="1" x14ac:dyDescent="0.4">
      <c r="A53" s="100" t="s">
        <v>57</v>
      </c>
      <c r="B53" s="83"/>
      <c r="C53" s="83"/>
      <c r="D53" s="83"/>
      <c r="E53" s="84">
        <f t="shared" ref="E53" si="12">IF(OR(AND(B53&lt;&gt;"",C53&lt;&gt;""),AND(B53&lt;&gt;"",D53&lt;&gt;""),AND(C53&lt;&gt;"",D53&lt;&gt;"")),0,IF(B53&lt;&gt;"",1,IF(D53&lt;&gt;"",0,-1)))</f>
        <v>-1</v>
      </c>
      <c r="F53" s="77">
        <f t="shared" ref="F53" si="13">E53*J53</f>
        <v>-2</v>
      </c>
      <c r="G53" s="83"/>
      <c r="H53" s="83"/>
      <c r="J53" s="42">
        <v>2</v>
      </c>
      <c r="K53" s="42">
        <f t="shared" ref="K53:K54" si="14">ABS(F53)</f>
        <v>2</v>
      </c>
    </row>
    <row r="54" spans="1:12" ht="54.9" customHeight="1" thickBot="1" x14ac:dyDescent="0.4">
      <c r="A54" s="101" t="s">
        <v>58</v>
      </c>
      <c r="B54" s="85"/>
      <c r="C54" s="85"/>
      <c r="D54" s="85"/>
      <c r="E54" s="84">
        <f t="shared" ref="E54" si="15">IF(OR(AND(B54&lt;&gt;"",C54&lt;&gt;""),AND(B54&lt;&gt;"",D54&lt;&gt;""),AND(C54&lt;&gt;"",D54&lt;&gt;"")),0,IF(B54&lt;&gt;"",1,IF(D54&lt;&gt;"",0,-1)))</f>
        <v>-1</v>
      </c>
      <c r="F54" s="78">
        <f t="shared" ref="F54" si="16">E54*J54</f>
        <v>-3</v>
      </c>
      <c r="G54" s="85"/>
      <c r="H54" s="85"/>
      <c r="J54" s="42">
        <v>3</v>
      </c>
      <c r="K54" s="42">
        <f t="shared" si="14"/>
        <v>3</v>
      </c>
    </row>
    <row r="55" spans="1:12" ht="3.75" customHeight="1" x14ac:dyDescent="0.35">
      <c r="A55" s="88"/>
      <c r="B55" s="88"/>
      <c r="C55" s="88"/>
      <c r="D55" s="88"/>
      <c r="E55" s="88"/>
      <c r="F55" s="88"/>
      <c r="G55" s="88"/>
      <c r="H55" s="88"/>
      <c r="J55" s="41"/>
    </row>
    <row r="56" spans="1:12" ht="15.6" thickBot="1" x14ac:dyDescent="0.4">
      <c r="A56" s="88"/>
      <c r="C56" s="89"/>
      <c r="D56" s="89"/>
      <c r="E56" s="89" t="s">
        <v>37</v>
      </c>
      <c r="F56" s="90">
        <f>SUM(F53:F54)</f>
        <v>-5</v>
      </c>
      <c r="G56" s="32"/>
      <c r="H56" s="32"/>
      <c r="I56" s="80" t="s">
        <v>31</v>
      </c>
      <c r="J56" s="40">
        <f>SUM(J53:J54)</f>
        <v>5</v>
      </c>
      <c r="K56" s="40">
        <f>SUM(K53:K54)</f>
        <v>5</v>
      </c>
    </row>
    <row r="57" spans="1:12" ht="15.6" thickBot="1" x14ac:dyDescent="0.4">
      <c r="A57" s="88"/>
      <c r="B57" s="91"/>
      <c r="C57" s="91"/>
      <c r="D57" s="91"/>
      <c r="E57" s="92" t="s">
        <v>33</v>
      </c>
      <c r="F57" s="93">
        <f>(F56+K56)/(2*K56)*100</f>
        <v>0</v>
      </c>
      <c r="G57" s="32"/>
      <c r="H57" s="32"/>
    </row>
    <row r="58" spans="1:12" ht="15.6" thickBot="1" x14ac:dyDescent="0.4">
      <c r="A58" s="88"/>
      <c r="B58" s="91"/>
      <c r="C58" s="91"/>
      <c r="D58" s="91"/>
      <c r="E58" s="94"/>
      <c r="F58" s="96"/>
      <c r="G58" s="32"/>
      <c r="H58" s="32"/>
    </row>
    <row r="59" spans="1:12" ht="15.6" thickBot="1" x14ac:dyDescent="0.4">
      <c r="A59" s="99" t="s">
        <v>59</v>
      </c>
      <c r="B59" s="34" t="s">
        <v>29</v>
      </c>
      <c r="C59" s="34" t="s">
        <v>30</v>
      </c>
      <c r="D59" s="34" t="s">
        <v>34</v>
      </c>
      <c r="E59" s="29" t="s">
        <v>4</v>
      </c>
      <c r="F59" s="79" t="s">
        <v>3</v>
      </c>
      <c r="G59" s="34" t="s">
        <v>39</v>
      </c>
      <c r="H59" s="34" t="s">
        <v>40</v>
      </c>
      <c r="J59" s="40" t="s">
        <v>24</v>
      </c>
      <c r="K59" s="16" t="s">
        <v>35</v>
      </c>
    </row>
    <row r="60" spans="1:12" ht="54.9" customHeight="1" thickBot="1" x14ac:dyDescent="0.4">
      <c r="A60" s="100" t="s">
        <v>61</v>
      </c>
      <c r="B60" s="83"/>
      <c r="C60" s="83"/>
      <c r="D60" s="83"/>
      <c r="E60" s="84">
        <f t="shared" ref="E60:E80" si="17">IF(OR(AND(B60&lt;&gt;"",C60&lt;&gt;""),AND(B60&lt;&gt;"",D60&lt;&gt;""),AND(C60&lt;&gt;"",D60&lt;&gt;"")),0,IF(B60&lt;&gt;"",1,IF(D60&lt;&gt;"",0,-1)))</f>
        <v>-1</v>
      </c>
      <c r="F60" s="77">
        <f t="shared" ref="F60:F80" si="18">E60*J60</f>
        <v>-1</v>
      </c>
      <c r="G60" s="83"/>
      <c r="H60" s="83"/>
      <c r="J60" s="42">
        <v>1</v>
      </c>
      <c r="K60" s="42">
        <f t="shared" ref="K60:K80" si="19">ABS(F60)</f>
        <v>1</v>
      </c>
    </row>
    <row r="61" spans="1:12" ht="54.9" customHeight="1" thickBot="1" x14ac:dyDescent="0.4">
      <c r="A61" s="101" t="s">
        <v>101</v>
      </c>
      <c r="B61" s="85"/>
      <c r="C61" s="85"/>
      <c r="D61" s="85"/>
      <c r="E61" s="84">
        <f t="shared" ref="E61:E79" si="20">IF(OR(AND(B61&lt;&gt;"",C61&lt;&gt;""),AND(B61&lt;&gt;"",D61&lt;&gt;""),AND(C61&lt;&gt;"",D61&lt;&gt;"")),0,IF(B61&lt;&gt;"",1,IF(D61&lt;&gt;"",0,-1)))</f>
        <v>-1</v>
      </c>
      <c r="F61" s="78">
        <f t="shared" ref="F61:F79" si="21">E61*J61</f>
        <v>-1</v>
      </c>
      <c r="G61" s="85"/>
      <c r="H61" s="85"/>
      <c r="J61" s="42">
        <v>1</v>
      </c>
      <c r="K61" s="42">
        <f t="shared" si="19"/>
        <v>1</v>
      </c>
    </row>
    <row r="62" spans="1:12" ht="54.9" customHeight="1" thickBot="1" x14ac:dyDescent="0.4">
      <c r="A62" s="100" t="s">
        <v>62</v>
      </c>
      <c r="B62" s="83"/>
      <c r="C62" s="83"/>
      <c r="D62" s="83"/>
      <c r="E62" s="84">
        <f t="shared" si="20"/>
        <v>-1</v>
      </c>
      <c r="F62" s="77">
        <f t="shared" si="21"/>
        <v>-1</v>
      </c>
      <c r="G62" s="83"/>
      <c r="H62" s="83"/>
      <c r="J62" s="42">
        <v>1</v>
      </c>
      <c r="K62" s="42">
        <f t="shared" si="19"/>
        <v>1</v>
      </c>
    </row>
    <row r="63" spans="1:12" ht="54.9" customHeight="1" thickBot="1" x14ac:dyDescent="0.4">
      <c r="A63" s="101" t="s">
        <v>63</v>
      </c>
      <c r="B63" s="85"/>
      <c r="C63" s="85"/>
      <c r="D63" s="85"/>
      <c r="E63" s="84">
        <f t="shared" si="20"/>
        <v>-1</v>
      </c>
      <c r="F63" s="78">
        <f t="shared" si="21"/>
        <v>-1</v>
      </c>
      <c r="G63" s="85"/>
      <c r="H63" s="85"/>
      <c r="J63" s="42">
        <v>1</v>
      </c>
      <c r="K63" s="42">
        <f t="shared" si="19"/>
        <v>1</v>
      </c>
    </row>
    <row r="64" spans="1:12" ht="54.9" customHeight="1" thickBot="1" x14ac:dyDescent="0.4">
      <c r="A64" s="100" t="s">
        <v>64</v>
      </c>
      <c r="B64" s="83"/>
      <c r="C64" s="83"/>
      <c r="D64" s="83"/>
      <c r="E64" s="84">
        <f t="shared" si="20"/>
        <v>-1</v>
      </c>
      <c r="F64" s="77">
        <f t="shared" si="21"/>
        <v>-1</v>
      </c>
      <c r="G64" s="83"/>
      <c r="H64" s="83"/>
      <c r="J64" s="42">
        <v>1</v>
      </c>
      <c r="K64" s="42">
        <f t="shared" si="19"/>
        <v>1</v>
      </c>
    </row>
    <row r="65" spans="1:11" ht="54.9" customHeight="1" thickBot="1" x14ac:dyDescent="0.4">
      <c r="A65" s="101" t="s">
        <v>65</v>
      </c>
      <c r="B65" s="85"/>
      <c r="C65" s="85"/>
      <c r="D65" s="85"/>
      <c r="E65" s="84">
        <f t="shared" si="20"/>
        <v>-1</v>
      </c>
      <c r="F65" s="78">
        <f t="shared" si="21"/>
        <v>-1</v>
      </c>
      <c r="G65" s="85"/>
      <c r="H65" s="85"/>
      <c r="J65" s="42">
        <v>1</v>
      </c>
      <c r="K65" s="42">
        <f t="shared" si="19"/>
        <v>1</v>
      </c>
    </row>
    <row r="66" spans="1:11" ht="54.9" customHeight="1" thickBot="1" x14ac:dyDescent="0.4">
      <c r="A66" s="100" t="s">
        <v>66</v>
      </c>
      <c r="B66" s="83"/>
      <c r="C66" s="83"/>
      <c r="D66" s="83"/>
      <c r="E66" s="84">
        <f t="shared" si="20"/>
        <v>-1</v>
      </c>
      <c r="F66" s="77">
        <f t="shared" si="21"/>
        <v>-1</v>
      </c>
      <c r="G66" s="83"/>
      <c r="H66" s="83"/>
      <c r="J66" s="42">
        <v>1</v>
      </c>
      <c r="K66" s="42">
        <f t="shared" si="19"/>
        <v>1</v>
      </c>
    </row>
    <row r="67" spans="1:11" ht="54.9" customHeight="1" thickBot="1" x14ac:dyDescent="0.4">
      <c r="A67" s="101" t="s">
        <v>67</v>
      </c>
      <c r="B67" s="85"/>
      <c r="C67" s="85"/>
      <c r="D67" s="85"/>
      <c r="E67" s="84">
        <f t="shared" si="20"/>
        <v>-1</v>
      </c>
      <c r="F67" s="78">
        <f t="shared" si="21"/>
        <v>-1</v>
      </c>
      <c r="G67" s="85"/>
      <c r="H67" s="85"/>
      <c r="J67" s="42">
        <v>1</v>
      </c>
      <c r="K67" s="42">
        <f t="shared" si="19"/>
        <v>1</v>
      </c>
    </row>
    <row r="68" spans="1:11" ht="54.9" customHeight="1" thickBot="1" x14ac:dyDescent="0.4">
      <c r="A68" s="100" t="s">
        <v>68</v>
      </c>
      <c r="B68" s="83"/>
      <c r="C68" s="83"/>
      <c r="D68" s="83"/>
      <c r="E68" s="84">
        <f t="shared" si="20"/>
        <v>-1</v>
      </c>
      <c r="F68" s="77">
        <f t="shared" si="21"/>
        <v>-1</v>
      </c>
      <c r="G68" s="83"/>
      <c r="H68" s="83"/>
      <c r="J68" s="42">
        <v>1</v>
      </c>
      <c r="K68" s="42">
        <f t="shared" si="19"/>
        <v>1</v>
      </c>
    </row>
    <row r="69" spans="1:11" ht="54.9" customHeight="1" thickBot="1" x14ac:dyDescent="0.4">
      <c r="A69" s="101" t="s">
        <v>69</v>
      </c>
      <c r="B69" s="85"/>
      <c r="C69" s="85"/>
      <c r="D69" s="85"/>
      <c r="E69" s="84">
        <f t="shared" si="20"/>
        <v>-1</v>
      </c>
      <c r="F69" s="78">
        <f t="shared" si="21"/>
        <v>-1</v>
      </c>
      <c r="G69" s="85"/>
      <c r="H69" s="85"/>
      <c r="J69" s="42">
        <v>1</v>
      </c>
      <c r="K69" s="42">
        <f t="shared" si="19"/>
        <v>1</v>
      </c>
    </row>
    <row r="70" spans="1:11" ht="54.9" customHeight="1" thickBot="1" x14ac:dyDescent="0.4">
      <c r="A70" s="100" t="s">
        <v>70</v>
      </c>
      <c r="B70" s="83"/>
      <c r="C70" s="83"/>
      <c r="D70" s="83"/>
      <c r="E70" s="84">
        <f t="shared" si="20"/>
        <v>-1</v>
      </c>
      <c r="F70" s="77">
        <f t="shared" si="21"/>
        <v>-1</v>
      </c>
      <c r="G70" s="83"/>
      <c r="H70" s="83"/>
      <c r="J70" s="42">
        <v>1</v>
      </c>
      <c r="K70" s="42">
        <f t="shared" si="19"/>
        <v>1</v>
      </c>
    </row>
    <row r="71" spans="1:11" ht="54.9" customHeight="1" thickBot="1" x14ac:dyDescent="0.4">
      <c r="A71" s="101" t="s">
        <v>102</v>
      </c>
      <c r="B71" s="85"/>
      <c r="C71" s="85"/>
      <c r="D71" s="85"/>
      <c r="E71" s="84">
        <f t="shared" si="20"/>
        <v>-1</v>
      </c>
      <c r="F71" s="78">
        <f t="shared" si="21"/>
        <v>-1</v>
      </c>
      <c r="G71" s="85"/>
      <c r="H71" s="85"/>
      <c r="J71" s="42">
        <v>1</v>
      </c>
      <c r="K71" s="42">
        <f t="shared" si="19"/>
        <v>1</v>
      </c>
    </row>
    <row r="72" spans="1:11" ht="54.9" customHeight="1" thickBot="1" x14ac:dyDescent="0.4">
      <c r="A72" s="100" t="s">
        <v>71</v>
      </c>
      <c r="B72" s="83"/>
      <c r="C72" s="83"/>
      <c r="D72" s="83"/>
      <c r="E72" s="84">
        <f t="shared" si="20"/>
        <v>-1</v>
      </c>
      <c r="F72" s="77">
        <f t="shared" si="21"/>
        <v>-1</v>
      </c>
      <c r="G72" s="83"/>
      <c r="H72" s="83"/>
      <c r="J72" s="42">
        <v>1</v>
      </c>
      <c r="K72" s="42">
        <f t="shared" si="19"/>
        <v>1</v>
      </c>
    </row>
    <row r="73" spans="1:11" ht="54.9" customHeight="1" thickBot="1" x14ac:dyDescent="0.4">
      <c r="A73" s="101" t="s">
        <v>72</v>
      </c>
      <c r="B73" s="85"/>
      <c r="C73" s="85"/>
      <c r="D73" s="85"/>
      <c r="E73" s="84">
        <f t="shared" si="20"/>
        <v>-1</v>
      </c>
      <c r="F73" s="78">
        <f t="shared" si="21"/>
        <v>-1</v>
      </c>
      <c r="G73" s="85"/>
      <c r="H73" s="85"/>
      <c r="J73" s="42">
        <v>1</v>
      </c>
      <c r="K73" s="42">
        <f t="shared" si="19"/>
        <v>1</v>
      </c>
    </row>
    <row r="74" spans="1:11" ht="54.9" customHeight="1" thickBot="1" x14ac:dyDescent="0.4">
      <c r="A74" s="100" t="s">
        <v>73</v>
      </c>
      <c r="B74" s="83"/>
      <c r="C74" s="83"/>
      <c r="D74" s="83"/>
      <c r="E74" s="84">
        <f t="shared" si="20"/>
        <v>-1</v>
      </c>
      <c r="F74" s="77">
        <f t="shared" si="21"/>
        <v>-1</v>
      </c>
      <c r="G74" s="83"/>
      <c r="H74" s="83"/>
      <c r="J74" s="42">
        <v>1</v>
      </c>
      <c r="K74" s="42">
        <f t="shared" si="19"/>
        <v>1</v>
      </c>
    </row>
    <row r="75" spans="1:11" ht="54.9" customHeight="1" thickBot="1" x14ac:dyDescent="0.4">
      <c r="A75" s="101" t="s">
        <v>74</v>
      </c>
      <c r="B75" s="85"/>
      <c r="C75" s="85"/>
      <c r="D75" s="85"/>
      <c r="E75" s="84">
        <f t="shared" si="20"/>
        <v>-1</v>
      </c>
      <c r="F75" s="78">
        <f t="shared" si="21"/>
        <v>-1</v>
      </c>
      <c r="G75" s="85"/>
      <c r="H75" s="85"/>
      <c r="J75" s="42">
        <v>1</v>
      </c>
      <c r="K75" s="42">
        <f t="shared" si="19"/>
        <v>1</v>
      </c>
    </row>
    <row r="76" spans="1:11" ht="54.9" customHeight="1" thickBot="1" x14ac:dyDescent="0.4">
      <c r="A76" s="100" t="s">
        <v>75</v>
      </c>
      <c r="B76" s="83"/>
      <c r="C76" s="83"/>
      <c r="D76" s="83"/>
      <c r="E76" s="84">
        <f t="shared" si="20"/>
        <v>-1</v>
      </c>
      <c r="F76" s="77">
        <f t="shared" si="21"/>
        <v>-1</v>
      </c>
      <c r="G76" s="83"/>
      <c r="H76" s="83"/>
      <c r="J76" s="42">
        <v>1</v>
      </c>
      <c r="K76" s="42">
        <f t="shared" si="19"/>
        <v>1</v>
      </c>
    </row>
    <row r="77" spans="1:11" ht="54.9" customHeight="1" thickBot="1" x14ac:dyDescent="0.4">
      <c r="A77" s="101" t="s">
        <v>76</v>
      </c>
      <c r="B77" s="85"/>
      <c r="C77" s="85"/>
      <c r="D77" s="85"/>
      <c r="E77" s="84">
        <f t="shared" si="20"/>
        <v>-1</v>
      </c>
      <c r="F77" s="78">
        <f t="shared" si="21"/>
        <v>-1</v>
      </c>
      <c r="G77" s="85"/>
      <c r="H77" s="85"/>
      <c r="J77" s="42">
        <v>1</v>
      </c>
      <c r="K77" s="42">
        <f t="shared" si="19"/>
        <v>1</v>
      </c>
    </row>
    <row r="78" spans="1:11" ht="54.9" customHeight="1" thickBot="1" x14ac:dyDescent="0.4">
      <c r="A78" s="100" t="s">
        <v>77</v>
      </c>
      <c r="B78" s="83"/>
      <c r="C78" s="83"/>
      <c r="D78" s="83"/>
      <c r="E78" s="84">
        <f t="shared" si="20"/>
        <v>-1</v>
      </c>
      <c r="F78" s="77">
        <f t="shared" si="21"/>
        <v>-1</v>
      </c>
      <c r="G78" s="83"/>
      <c r="H78" s="83"/>
      <c r="J78" s="42">
        <v>1</v>
      </c>
      <c r="K78" s="42">
        <f t="shared" si="19"/>
        <v>1</v>
      </c>
    </row>
    <row r="79" spans="1:11" ht="54.9" customHeight="1" thickBot="1" x14ac:dyDescent="0.4">
      <c r="A79" s="101" t="s">
        <v>78</v>
      </c>
      <c r="B79" s="85"/>
      <c r="C79" s="85"/>
      <c r="D79" s="85"/>
      <c r="E79" s="84">
        <f t="shared" si="20"/>
        <v>-1</v>
      </c>
      <c r="F79" s="78">
        <f t="shared" si="21"/>
        <v>-1</v>
      </c>
      <c r="G79" s="85"/>
      <c r="H79" s="85"/>
      <c r="J79" s="42">
        <v>1</v>
      </c>
      <c r="K79" s="42">
        <f t="shared" si="19"/>
        <v>1</v>
      </c>
    </row>
    <row r="80" spans="1:11" ht="54.9" customHeight="1" thickBot="1" x14ac:dyDescent="0.4">
      <c r="A80" s="100" t="s">
        <v>79</v>
      </c>
      <c r="B80" s="83"/>
      <c r="C80" s="83"/>
      <c r="D80" s="83"/>
      <c r="E80" s="84">
        <f t="shared" si="17"/>
        <v>-1</v>
      </c>
      <c r="F80" s="77">
        <f t="shared" si="18"/>
        <v>-1</v>
      </c>
      <c r="G80" s="83"/>
      <c r="H80" s="83"/>
      <c r="J80" s="42">
        <v>1</v>
      </c>
      <c r="K80" s="42">
        <f t="shared" si="19"/>
        <v>1</v>
      </c>
    </row>
    <row r="81" spans="1:11" ht="3.75" customHeight="1" x14ac:dyDescent="0.35">
      <c r="A81" s="88"/>
      <c r="B81" s="88"/>
      <c r="C81" s="88"/>
      <c r="D81" s="88"/>
      <c r="E81" s="88"/>
      <c r="F81" s="88"/>
      <c r="G81" s="88"/>
      <c r="H81" s="88"/>
      <c r="J81" s="41"/>
    </row>
    <row r="82" spans="1:11" ht="15.6" thickBot="1" x14ac:dyDescent="0.4">
      <c r="A82" s="88"/>
      <c r="C82" s="89"/>
      <c r="D82" s="89"/>
      <c r="E82" s="89" t="s">
        <v>37</v>
      </c>
      <c r="F82" s="90">
        <f>SUM(F60:F80)</f>
        <v>-21</v>
      </c>
      <c r="G82" s="32"/>
      <c r="H82" s="32"/>
      <c r="I82" s="80" t="s">
        <v>31</v>
      </c>
      <c r="J82" s="40">
        <f>SUM(J60:J80)</f>
        <v>21</v>
      </c>
      <c r="K82" s="40">
        <f>SUM(K60:K80)</f>
        <v>21</v>
      </c>
    </row>
    <row r="83" spans="1:11" ht="15.6" thickBot="1" x14ac:dyDescent="0.4">
      <c r="A83" s="88"/>
      <c r="B83" s="91"/>
      <c r="C83" s="91"/>
      <c r="D83" s="91"/>
      <c r="E83" s="92" t="s">
        <v>33</v>
      </c>
      <c r="F83" s="93">
        <f>(F82+K82)/(2*K82)*100</f>
        <v>0</v>
      </c>
      <c r="G83" s="32"/>
      <c r="H83" s="32"/>
    </row>
    <row r="84" spans="1:11" ht="15.6" thickBot="1" x14ac:dyDescent="0.4">
      <c r="A84" s="88"/>
      <c r="B84" s="91"/>
      <c r="C84" s="91"/>
      <c r="D84" s="91"/>
      <c r="E84" s="94"/>
      <c r="F84" s="96"/>
      <c r="G84" s="32"/>
      <c r="H84" s="32"/>
    </row>
    <row r="85" spans="1:11" ht="15.6" thickBot="1" x14ac:dyDescent="0.4">
      <c r="A85" s="99" t="s">
        <v>60</v>
      </c>
      <c r="B85" s="34" t="s">
        <v>29</v>
      </c>
      <c r="C85" s="34" t="s">
        <v>30</v>
      </c>
      <c r="D85" s="34" t="s">
        <v>34</v>
      </c>
      <c r="E85" s="29" t="s">
        <v>4</v>
      </c>
      <c r="F85" s="79" t="s">
        <v>3</v>
      </c>
      <c r="G85" s="34" t="s">
        <v>39</v>
      </c>
      <c r="H85" s="34" t="s">
        <v>40</v>
      </c>
      <c r="J85" s="40" t="s">
        <v>24</v>
      </c>
      <c r="K85" s="16" t="s">
        <v>35</v>
      </c>
    </row>
    <row r="86" spans="1:11" ht="54.9" customHeight="1" thickBot="1" x14ac:dyDescent="0.4">
      <c r="A86" s="100" t="s">
        <v>80</v>
      </c>
      <c r="B86" s="83"/>
      <c r="C86" s="83"/>
      <c r="D86" s="83"/>
      <c r="E86" s="84">
        <f t="shared" ref="E86:E100" si="22">IF(OR(AND(B86&lt;&gt;"",C86&lt;&gt;""),AND(B86&lt;&gt;"",D86&lt;&gt;""),AND(C86&lt;&gt;"",D86&lt;&gt;"")),0,IF(B86&lt;&gt;"",1,IF(D86&lt;&gt;"",0,-1)))</f>
        <v>-1</v>
      </c>
      <c r="F86" s="77">
        <f t="shared" ref="F86:F100" si="23">E86*J86</f>
        <v>-2</v>
      </c>
      <c r="G86" s="83"/>
      <c r="H86" s="83"/>
      <c r="J86" s="42">
        <v>2</v>
      </c>
      <c r="K86" s="42">
        <f t="shared" ref="K86:K100" si="24">ABS(F86)</f>
        <v>2</v>
      </c>
    </row>
    <row r="87" spans="1:11" ht="54.9" customHeight="1" thickBot="1" x14ac:dyDescent="0.4">
      <c r="A87" s="101" t="s">
        <v>81</v>
      </c>
      <c r="B87" s="85"/>
      <c r="C87" s="85"/>
      <c r="D87" s="85"/>
      <c r="E87" s="84">
        <f t="shared" ref="E87:E99" si="25">IF(OR(AND(B87&lt;&gt;"",C87&lt;&gt;""),AND(B87&lt;&gt;"",D87&lt;&gt;""),AND(C87&lt;&gt;"",D87&lt;&gt;"")),0,IF(B87&lt;&gt;"",1,IF(D87&lt;&gt;"",0,-1)))</f>
        <v>-1</v>
      </c>
      <c r="F87" s="78">
        <f t="shared" ref="F87:F99" si="26">E87*J87</f>
        <v>-2</v>
      </c>
      <c r="G87" s="85"/>
      <c r="H87" s="85"/>
      <c r="J87" s="42">
        <v>2</v>
      </c>
      <c r="K87" s="42">
        <f t="shared" si="24"/>
        <v>2</v>
      </c>
    </row>
    <row r="88" spans="1:11" ht="54.9" customHeight="1" thickBot="1" x14ac:dyDescent="0.4">
      <c r="A88" s="100" t="s">
        <v>82</v>
      </c>
      <c r="B88" s="83"/>
      <c r="C88" s="83"/>
      <c r="D88" s="83"/>
      <c r="E88" s="84">
        <f t="shared" si="25"/>
        <v>-1</v>
      </c>
      <c r="F88" s="77">
        <f t="shared" si="26"/>
        <v>-2</v>
      </c>
      <c r="G88" s="83"/>
      <c r="H88" s="83"/>
      <c r="J88" s="42">
        <v>2</v>
      </c>
      <c r="K88" s="42">
        <f t="shared" si="24"/>
        <v>2</v>
      </c>
    </row>
    <row r="89" spans="1:11" ht="54.9" customHeight="1" thickBot="1" x14ac:dyDescent="0.4">
      <c r="A89" s="101" t="s">
        <v>83</v>
      </c>
      <c r="B89" s="85"/>
      <c r="C89" s="85"/>
      <c r="D89" s="85"/>
      <c r="E89" s="84">
        <f t="shared" ref="E89:E93" si="27">IF(OR(AND(B89&lt;&gt;"",C89&lt;&gt;""),AND(B89&lt;&gt;"",D89&lt;&gt;""),AND(C89&lt;&gt;"",D89&lt;&gt;"")),0,IF(B89&lt;&gt;"",1,IF(D89&lt;&gt;"",0,-1)))</f>
        <v>-1</v>
      </c>
      <c r="F89" s="78">
        <f t="shared" ref="F89:F93" si="28">E89*J89</f>
        <v>-2</v>
      </c>
      <c r="G89" s="85"/>
      <c r="H89" s="85"/>
      <c r="J89" s="42">
        <v>2</v>
      </c>
      <c r="K89" s="42">
        <f t="shared" si="24"/>
        <v>2</v>
      </c>
    </row>
    <row r="90" spans="1:11" ht="54.9" customHeight="1" thickBot="1" x14ac:dyDescent="0.4">
      <c r="A90" s="100" t="s">
        <v>84</v>
      </c>
      <c r="B90" s="83"/>
      <c r="C90" s="83"/>
      <c r="D90" s="83"/>
      <c r="E90" s="84">
        <f t="shared" si="27"/>
        <v>-1</v>
      </c>
      <c r="F90" s="77">
        <f t="shared" si="28"/>
        <v>-2</v>
      </c>
      <c r="G90" s="83"/>
      <c r="H90" s="83"/>
      <c r="J90" s="42">
        <v>2</v>
      </c>
      <c r="K90" s="42">
        <f t="shared" si="24"/>
        <v>2</v>
      </c>
    </row>
    <row r="91" spans="1:11" ht="54.9" customHeight="1" thickBot="1" x14ac:dyDescent="0.4">
      <c r="A91" s="101" t="s">
        <v>85</v>
      </c>
      <c r="B91" s="85"/>
      <c r="C91" s="85"/>
      <c r="D91" s="85"/>
      <c r="E91" s="84">
        <f t="shared" si="27"/>
        <v>-1</v>
      </c>
      <c r="F91" s="78">
        <f t="shared" si="28"/>
        <v>-2</v>
      </c>
      <c r="G91" s="85"/>
      <c r="H91" s="85"/>
      <c r="J91" s="42">
        <v>2</v>
      </c>
      <c r="K91" s="42">
        <f t="shared" si="24"/>
        <v>2</v>
      </c>
    </row>
    <row r="92" spans="1:11" ht="54.9" customHeight="1" thickBot="1" x14ac:dyDescent="0.4">
      <c r="A92" s="100" t="s">
        <v>86</v>
      </c>
      <c r="B92" s="83"/>
      <c r="C92" s="83"/>
      <c r="D92" s="83"/>
      <c r="E92" s="84">
        <f t="shared" si="27"/>
        <v>-1</v>
      </c>
      <c r="F92" s="77">
        <f t="shared" si="28"/>
        <v>-2</v>
      </c>
      <c r="G92" s="83"/>
      <c r="H92" s="83"/>
      <c r="J92" s="42">
        <v>2</v>
      </c>
      <c r="K92" s="42">
        <f t="shared" si="24"/>
        <v>2</v>
      </c>
    </row>
    <row r="93" spans="1:11" ht="54.9" customHeight="1" thickBot="1" x14ac:dyDescent="0.4">
      <c r="A93" s="101" t="s">
        <v>87</v>
      </c>
      <c r="B93" s="85"/>
      <c r="C93" s="85"/>
      <c r="D93" s="85"/>
      <c r="E93" s="84">
        <f t="shared" si="27"/>
        <v>-1</v>
      </c>
      <c r="F93" s="78">
        <f t="shared" si="28"/>
        <v>-2</v>
      </c>
      <c r="G93" s="85"/>
      <c r="H93" s="85"/>
      <c r="J93" s="42">
        <v>2</v>
      </c>
      <c r="K93" s="42">
        <f t="shared" si="24"/>
        <v>2</v>
      </c>
    </row>
    <row r="94" spans="1:11" ht="54.9" customHeight="1" thickBot="1" x14ac:dyDescent="0.4">
      <c r="A94" s="100" t="s">
        <v>88</v>
      </c>
      <c r="B94" s="83"/>
      <c r="C94" s="83"/>
      <c r="D94" s="83"/>
      <c r="E94" s="84">
        <f t="shared" si="25"/>
        <v>-1</v>
      </c>
      <c r="F94" s="77">
        <f t="shared" si="26"/>
        <v>-3</v>
      </c>
      <c r="G94" s="83"/>
      <c r="H94" s="83"/>
      <c r="J94" s="42">
        <v>3</v>
      </c>
      <c r="K94" s="42">
        <f t="shared" si="24"/>
        <v>3</v>
      </c>
    </row>
    <row r="95" spans="1:11" ht="54.9" customHeight="1" thickBot="1" x14ac:dyDescent="0.4">
      <c r="A95" s="101" t="s">
        <v>89</v>
      </c>
      <c r="B95" s="85"/>
      <c r="C95" s="85"/>
      <c r="D95" s="85"/>
      <c r="E95" s="84">
        <f t="shared" si="25"/>
        <v>-1</v>
      </c>
      <c r="F95" s="78">
        <f t="shared" si="26"/>
        <v>-3</v>
      </c>
      <c r="G95" s="85"/>
      <c r="H95" s="85"/>
      <c r="J95" s="42">
        <v>3</v>
      </c>
      <c r="K95" s="42">
        <f t="shared" si="24"/>
        <v>3</v>
      </c>
    </row>
    <row r="96" spans="1:11" ht="54.9" customHeight="1" thickBot="1" x14ac:dyDescent="0.4">
      <c r="A96" s="100" t="s">
        <v>90</v>
      </c>
      <c r="B96" s="83"/>
      <c r="C96" s="83"/>
      <c r="D96" s="83"/>
      <c r="E96" s="84">
        <f t="shared" si="25"/>
        <v>-1</v>
      </c>
      <c r="F96" s="77">
        <f t="shared" si="26"/>
        <v>-3</v>
      </c>
      <c r="G96" s="83"/>
      <c r="H96" s="83"/>
      <c r="J96" s="42">
        <v>3</v>
      </c>
      <c r="K96" s="42">
        <f t="shared" si="24"/>
        <v>3</v>
      </c>
    </row>
    <row r="97" spans="1:11" ht="54.9" customHeight="1" thickBot="1" x14ac:dyDescent="0.4">
      <c r="A97" s="101" t="s">
        <v>91</v>
      </c>
      <c r="B97" s="85"/>
      <c r="C97" s="85"/>
      <c r="D97" s="85"/>
      <c r="E97" s="84">
        <f t="shared" si="25"/>
        <v>-1</v>
      </c>
      <c r="F97" s="78">
        <f t="shared" si="26"/>
        <v>-2</v>
      </c>
      <c r="G97" s="85"/>
      <c r="H97" s="85"/>
      <c r="J97" s="42">
        <v>2</v>
      </c>
      <c r="K97" s="42">
        <f t="shared" si="24"/>
        <v>2</v>
      </c>
    </row>
    <row r="98" spans="1:11" ht="54.9" customHeight="1" thickBot="1" x14ac:dyDescent="0.4">
      <c r="A98" s="100" t="s">
        <v>92</v>
      </c>
      <c r="B98" s="83"/>
      <c r="C98" s="83"/>
      <c r="D98" s="83"/>
      <c r="E98" s="84">
        <f t="shared" si="25"/>
        <v>-1</v>
      </c>
      <c r="F98" s="77">
        <f t="shared" si="26"/>
        <v>-2</v>
      </c>
      <c r="G98" s="83"/>
      <c r="H98" s="83"/>
      <c r="J98" s="42">
        <v>2</v>
      </c>
      <c r="K98" s="42">
        <f t="shared" si="24"/>
        <v>2</v>
      </c>
    </row>
    <row r="99" spans="1:11" ht="54.9" customHeight="1" thickBot="1" x14ac:dyDescent="0.4">
      <c r="A99" s="101" t="s">
        <v>93</v>
      </c>
      <c r="B99" s="85"/>
      <c r="C99" s="85"/>
      <c r="D99" s="85"/>
      <c r="E99" s="84">
        <f t="shared" si="25"/>
        <v>-1</v>
      </c>
      <c r="F99" s="78">
        <f t="shared" si="26"/>
        <v>-2</v>
      </c>
      <c r="G99" s="85"/>
      <c r="H99" s="85"/>
      <c r="J99" s="42">
        <v>2</v>
      </c>
      <c r="K99" s="42">
        <f t="shared" si="24"/>
        <v>2</v>
      </c>
    </row>
    <row r="100" spans="1:11" ht="54.9" customHeight="1" thickBot="1" x14ac:dyDescent="0.4">
      <c r="A100" s="100" t="s">
        <v>94</v>
      </c>
      <c r="B100" s="83"/>
      <c r="C100" s="83"/>
      <c r="D100" s="83"/>
      <c r="E100" s="84">
        <f t="shared" si="22"/>
        <v>-1</v>
      </c>
      <c r="F100" s="77">
        <f t="shared" si="23"/>
        <v>-3</v>
      </c>
      <c r="G100" s="83"/>
      <c r="H100" s="83"/>
      <c r="J100" s="42">
        <v>3</v>
      </c>
      <c r="K100" s="42">
        <f t="shared" si="24"/>
        <v>3</v>
      </c>
    </row>
    <row r="101" spans="1:11" ht="3.75" customHeight="1" x14ac:dyDescent="0.35">
      <c r="A101" s="88"/>
      <c r="B101" s="88"/>
      <c r="C101" s="88"/>
      <c r="D101" s="88"/>
      <c r="E101" s="88"/>
      <c r="F101" s="88"/>
      <c r="G101" s="88"/>
      <c r="H101" s="88"/>
      <c r="J101" s="41"/>
    </row>
    <row r="102" spans="1:11" ht="15.6" thickBot="1" x14ac:dyDescent="0.4">
      <c r="A102" s="88"/>
      <c r="C102" s="89"/>
      <c r="D102" s="89"/>
      <c r="E102" s="89" t="s">
        <v>37</v>
      </c>
      <c r="F102" s="90">
        <f>SUM(F86:F100)</f>
        <v>-34</v>
      </c>
      <c r="G102" s="32"/>
      <c r="H102" s="32"/>
      <c r="I102" s="80" t="s">
        <v>31</v>
      </c>
      <c r="J102" s="40">
        <f>SUM(J86:J100)</f>
        <v>34</v>
      </c>
      <c r="K102" s="40">
        <f>SUM(K86:K100)</f>
        <v>34</v>
      </c>
    </row>
    <row r="103" spans="1:11" ht="15.6" thickBot="1" x14ac:dyDescent="0.4">
      <c r="A103" s="88"/>
      <c r="B103" s="91"/>
      <c r="C103" s="91"/>
      <c r="D103" s="91"/>
      <c r="E103" s="92" t="s">
        <v>33</v>
      </c>
      <c r="F103" s="93">
        <f>(F102+K102)/(2*K102)*100</f>
        <v>0</v>
      </c>
      <c r="G103" s="32"/>
      <c r="H103" s="32"/>
    </row>
    <row r="104" spans="1:11" x14ac:dyDescent="0.35">
      <c r="A104" s="17"/>
      <c r="B104" s="35"/>
      <c r="C104" s="35"/>
      <c r="D104" s="35"/>
      <c r="E104" s="76"/>
      <c r="F104" s="52"/>
      <c r="G104" s="32"/>
      <c r="H104" s="32"/>
    </row>
    <row r="105" spans="1:11" ht="15.6" thickBot="1" x14ac:dyDescent="0.4">
      <c r="A105" s="17"/>
      <c r="B105" s="35"/>
      <c r="C105" s="35"/>
      <c r="D105" s="35"/>
      <c r="E105" s="36"/>
      <c r="F105" s="47"/>
      <c r="G105" s="32"/>
      <c r="H105" s="32"/>
    </row>
    <row r="106" spans="1:11" x14ac:dyDescent="0.35">
      <c r="A106" s="45"/>
      <c r="B106" s="60"/>
      <c r="C106" s="60"/>
      <c r="D106" s="60"/>
      <c r="E106" s="61"/>
      <c r="F106" s="62"/>
      <c r="G106" s="63"/>
      <c r="H106" s="44"/>
    </row>
    <row r="107" spans="1:11" ht="15.6" thickBot="1" x14ac:dyDescent="0.4">
      <c r="A107" s="46"/>
      <c r="B107" s="64"/>
      <c r="C107" s="64"/>
      <c r="D107" s="64"/>
      <c r="E107" s="81" t="s">
        <v>25</v>
      </c>
      <c r="F107" s="59">
        <f>F25+F34+F43+F49+F56+F82+F102</f>
        <v>-96</v>
      </c>
      <c r="G107" s="65"/>
      <c r="H107" s="48" t="s">
        <v>13</v>
      </c>
      <c r="J107" s="41" t="s">
        <v>31</v>
      </c>
    </row>
    <row r="108" spans="1:11" ht="15.6" thickBot="1" x14ac:dyDescent="0.4">
      <c r="A108" s="22"/>
      <c r="B108" s="66"/>
      <c r="C108" s="66"/>
      <c r="D108" s="66"/>
      <c r="E108" s="71" t="s">
        <v>32</v>
      </c>
      <c r="F108" s="74">
        <f>(F107+K108)/(2*K108)*100</f>
        <v>0</v>
      </c>
      <c r="G108" s="66"/>
      <c r="H108" s="23" t="s">
        <v>14</v>
      </c>
      <c r="J108" s="42">
        <f>J25+J34+J43+J49+J56+J82+J102</f>
        <v>96</v>
      </c>
      <c r="K108" s="42">
        <f>K25+K34+K43+K49+K56+K82+K102</f>
        <v>96</v>
      </c>
    </row>
    <row r="109" spans="1:11" ht="15.6" thickBot="1" x14ac:dyDescent="0.4">
      <c r="A109" s="18" t="str">
        <f>A12</f>
        <v>Conducted By:</v>
      </c>
      <c r="B109" s="66"/>
      <c r="C109" s="66"/>
      <c r="D109" s="66"/>
      <c r="E109" s="66"/>
      <c r="F109" s="67"/>
      <c r="G109" s="66"/>
      <c r="H109" s="23" t="s">
        <v>15</v>
      </c>
      <c r="J109" s="41"/>
    </row>
    <row r="110" spans="1:11" ht="15.6" thickBot="1" x14ac:dyDescent="0.4">
      <c r="A110" s="19" t="s">
        <v>5</v>
      </c>
      <c r="B110" s="68"/>
      <c r="C110" s="69"/>
      <c r="D110" s="66"/>
      <c r="E110" s="66"/>
      <c r="F110" s="67"/>
      <c r="G110" s="66"/>
      <c r="H110" s="23" t="s">
        <v>16</v>
      </c>
      <c r="J110" s="41"/>
    </row>
    <row r="111" spans="1:11" x14ac:dyDescent="0.35">
      <c r="A111" s="20" t="s">
        <v>6</v>
      </c>
      <c r="B111" s="70" t="s">
        <v>7</v>
      </c>
      <c r="C111" s="69"/>
      <c r="D111" s="66"/>
      <c r="F111" s="16"/>
      <c r="G111" s="66"/>
      <c r="H111" s="23" t="s">
        <v>17</v>
      </c>
      <c r="J111" s="41"/>
    </row>
    <row r="112" spans="1:11" x14ac:dyDescent="0.35">
      <c r="A112" s="21" t="s">
        <v>9</v>
      </c>
      <c r="B112" s="72" t="s">
        <v>0</v>
      </c>
      <c r="C112" s="73"/>
      <c r="D112" s="66"/>
      <c r="E112" s="66"/>
      <c r="F112" s="67"/>
      <c r="G112" s="66"/>
      <c r="H112" s="23" t="s">
        <v>18</v>
      </c>
      <c r="J112" s="41"/>
    </row>
    <row r="113" spans="1:10" x14ac:dyDescent="0.35">
      <c r="A113" s="24" t="s">
        <v>10</v>
      </c>
      <c r="B113" s="72" t="s">
        <v>1</v>
      </c>
      <c r="C113" s="73"/>
      <c r="D113" s="66"/>
      <c r="E113" s="66"/>
      <c r="F113" s="67"/>
      <c r="G113" s="66"/>
      <c r="H113" s="23" t="s">
        <v>19</v>
      </c>
      <c r="J113" s="41"/>
    </row>
    <row r="114" spans="1:10" x14ac:dyDescent="0.35">
      <c r="A114" s="25" t="s">
        <v>11</v>
      </c>
      <c r="B114" s="22" t="s">
        <v>2</v>
      </c>
      <c r="C114" s="23"/>
      <c r="D114" s="30"/>
      <c r="E114" s="30"/>
      <c r="F114" s="38"/>
      <c r="G114" s="30"/>
      <c r="H114" s="23" t="s">
        <v>20</v>
      </c>
      <c r="J114" s="41"/>
    </row>
    <row r="115" spans="1:10" ht="15.6" thickBot="1" x14ac:dyDescent="0.4">
      <c r="A115" s="26" t="s">
        <v>12</v>
      </c>
      <c r="B115" s="27" t="s">
        <v>8</v>
      </c>
      <c r="C115" s="28"/>
      <c r="D115" s="30"/>
      <c r="E115" s="30"/>
      <c r="F115" s="38"/>
      <c r="G115" s="30"/>
      <c r="H115" s="23"/>
      <c r="J115" s="41"/>
    </row>
    <row r="116" spans="1:10" ht="15.6" thickBot="1" x14ac:dyDescent="0.4">
      <c r="A116" s="27"/>
      <c r="B116" s="49"/>
      <c r="C116" s="49"/>
      <c r="D116" s="49"/>
      <c r="E116" s="49"/>
      <c r="F116" s="50"/>
      <c r="G116" s="49"/>
      <c r="H116" s="28"/>
      <c r="J116" s="41"/>
    </row>
    <row r="118" spans="1:10" x14ac:dyDescent="0.35">
      <c r="J118" s="41"/>
    </row>
    <row r="119" spans="1:10" x14ac:dyDescent="0.35">
      <c r="J119" s="41"/>
    </row>
    <row r="120" spans="1:10" x14ac:dyDescent="0.35">
      <c r="J120" s="41"/>
    </row>
  </sheetData>
  <sheetProtection password="CD7D" sheet="1" objects="1" scenarios="1" selectLockedCells="1"/>
  <mergeCells count="1">
    <mergeCell ref="A10:H10"/>
  </mergeCells>
  <conditionalFormatting sqref="F108">
    <cfRule type="cellIs" dxfId="479" priority="56" operator="greaterThanOrEqual">
      <formula>95</formula>
    </cfRule>
    <cfRule type="cellIs" dxfId="478" priority="57" operator="between">
      <formula>85</formula>
      <formula>94.9</formula>
    </cfRule>
    <cfRule type="cellIs" dxfId="477" priority="58" operator="between">
      <formula>75</formula>
      <formula>84.9</formula>
    </cfRule>
    <cfRule type="cellIs" dxfId="476" priority="59" operator="between">
      <formula>51</formula>
      <formula>74.9</formula>
    </cfRule>
    <cfRule type="cellIs" dxfId="475" priority="60" operator="lessThanOrEqual">
      <formula>50.9</formula>
    </cfRule>
  </conditionalFormatting>
  <conditionalFormatting sqref="F35">
    <cfRule type="cellIs" dxfId="474" priority="51" operator="greaterThanOrEqual">
      <formula>95</formula>
    </cfRule>
    <cfRule type="cellIs" dxfId="473" priority="52" operator="between">
      <formula>85</formula>
      <formula>94.9</formula>
    </cfRule>
    <cfRule type="cellIs" dxfId="472" priority="53" operator="between">
      <formula>75</formula>
      <formula>84.9</formula>
    </cfRule>
    <cfRule type="cellIs" dxfId="471" priority="54" operator="between">
      <formula>51</formula>
      <formula>74.9</formula>
    </cfRule>
    <cfRule type="cellIs" dxfId="470" priority="55" operator="lessThanOrEqual">
      <formula>50.9</formula>
    </cfRule>
  </conditionalFormatting>
  <conditionalFormatting sqref="F26">
    <cfRule type="cellIs" dxfId="469" priority="46" operator="greaterThanOrEqual">
      <formula>95</formula>
    </cfRule>
    <cfRule type="cellIs" dxfId="468" priority="47" operator="between">
      <formula>85</formula>
      <formula>94.9</formula>
    </cfRule>
    <cfRule type="cellIs" dxfId="467" priority="48" operator="between">
      <formula>75</formula>
      <formula>84.9</formula>
    </cfRule>
    <cfRule type="cellIs" dxfId="466" priority="49" operator="between">
      <formula>51</formula>
      <formula>74.9</formula>
    </cfRule>
    <cfRule type="cellIs" dxfId="465" priority="50" operator="lessThanOrEqual">
      <formula>50.9</formula>
    </cfRule>
  </conditionalFormatting>
  <conditionalFormatting sqref="F44">
    <cfRule type="cellIs" dxfId="464" priority="41" operator="greaterThanOrEqual">
      <formula>95</formula>
    </cfRule>
    <cfRule type="cellIs" dxfId="463" priority="42" operator="between">
      <formula>85</formula>
      <formula>94.9</formula>
    </cfRule>
    <cfRule type="cellIs" dxfId="462" priority="43" operator="between">
      <formula>75</formula>
      <formula>84.9</formula>
    </cfRule>
    <cfRule type="cellIs" dxfId="461" priority="44" operator="between">
      <formula>51</formula>
      <formula>74.9</formula>
    </cfRule>
    <cfRule type="cellIs" dxfId="460" priority="45" operator="lessThanOrEqual">
      <formula>50.9</formula>
    </cfRule>
  </conditionalFormatting>
  <conditionalFormatting sqref="F50">
    <cfRule type="cellIs" dxfId="459" priority="26" operator="greaterThanOrEqual">
      <formula>95</formula>
    </cfRule>
    <cfRule type="cellIs" dxfId="458" priority="27" operator="between">
      <formula>85</formula>
      <formula>94.9</formula>
    </cfRule>
    <cfRule type="cellIs" dxfId="457" priority="28" operator="between">
      <formula>75</formula>
      <formula>84.9</formula>
    </cfRule>
    <cfRule type="cellIs" dxfId="456" priority="29" operator="between">
      <formula>51</formula>
      <formula>74.9</formula>
    </cfRule>
    <cfRule type="cellIs" dxfId="455" priority="30" operator="lessThanOrEqual">
      <formula>50.9</formula>
    </cfRule>
  </conditionalFormatting>
  <conditionalFormatting sqref="F57">
    <cfRule type="cellIs" dxfId="454" priority="16" operator="greaterThanOrEqual">
      <formula>95</formula>
    </cfRule>
    <cfRule type="cellIs" dxfId="453" priority="17" operator="between">
      <formula>85</formula>
      <formula>94.9</formula>
    </cfRule>
    <cfRule type="cellIs" dxfId="452" priority="18" operator="between">
      <formula>75</formula>
      <formula>84.9</formula>
    </cfRule>
    <cfRule type="cellIs" dxfId="451" priority="19" operator="between">
      <formula>51</formula>
      <formula>74.9</formula>
    </cfRule>
    <cfRule type="cellIs" dxfId="450" priority="20" operator="lessThanOrEqual">
      <formula>50.9</formula>
    </cfRule>
  </conditionalFormatting>
  <conditionalFormatting sqref="F103">
    <cfRule type="cellIs" dxfId="449" priority="1" operator="greaterThanOrEqual">
      <formula>95</formula>
    </cfRule>
    <cfRule type="cellIs" dxfId="448" priority="2" operator="between">
      <formula>85</formula>
      <formula>94.9</formula>
    </cfRule>
    <cfRule type="cellIs" dxfId="447" priority="3" operator="between">
      <formula>75</formula>
      <formula>84.9</formula>
    </cfRule>
    <cfRule type="cellIs" dxfId="446" priority="4" operator="between">
      <formula>51</formula>
      <formula>74.9</formula>
    </cfRule>
    <cfRule type="cellIs" dxfId="445" priority="5" operator="lessThanOrEqual">
      <formula>50.9</formula>
    </cfRule>
  </conditionalFormatting>
  <conditionalFormatting sqref="F83">
    <cfRule type="cellIs" dxfId="444" priority="6" operator="greaterThanOrEqual">
      <formula>95</formula>
    </cfRule>
    <cfRule type="cellIs" dxfId="443" priority="7" operator="between">
      <formula>85</formula>
      <formula>94.9</formula>
    </cfRule>
    <cfRule type="cellIs" dxfId="442" priority="8" operator="between">
      <formula>75</formula>
      <formula>84.9</formula>
    </cfRule>
    <cfRule type="cellIs" dxfId="441" priority="9" operator="between">
      <formula>51</formula>
      <formula>74.9</formula>
    </cfRule>
    <cfRule type="cellIs" dxfId="440" priority="10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51" fitToHeight="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GridLines="0" zoomScale="80" zoomScaleNormal="80" workbookViewId="0">
      <selection activeCell="A11" sqref="A11:A13"/>
    </sheetView>
  </sheetViews>
  <sheetFormatPr defaultColWidth="8.6640625" defaultRowHeight="15" x14ac:dyDescent="0.35"/>
  <cols>
    <col min="1" max="1" width="58.109375" style="16" customWidth="1"/>
    <col min="2" max="2" width="7.109375" style="16" customWidth="1"/>
    <col min="3" max="4" width="7" style="16" customWidth="1"/>
    <col min="5" max="5" width="7.109375" style="16" customWidth="1"/>
    <col min="6" max="6" width="14.33203125" style="39" customWidth="1"/>
    <col min="7" max="7" width="78.88671875" style="16" customWidth="1"/>
    <col min="8" max="8" width="78.44140625" style="16" customWidth="1"/>
    <col min="9" max="9" width="8.6640625" style="16"/>
    <col min="10" max="10" width="8.6640625" style="40" customWidth="1"/>
    <col min="11" max="16384" width="8.6640625" style="16"/>
  </cols>
  <sheetData>
    <row r="1" spans="1:11" ht="15.75" x14ac:dyDescent="0.3">
      <c r="A1" s="30"/>
      <c r="B1" s="30"/>
      <c r="C1" s="30"/>
      <c r="D1" s="30"/>
      <c r="E1" s="30"/>
      <c r="F1" s="38"/>
      <c r="G1" s="30"/>
      <c r="H1" s="30"/>
    </row>
    <row r="2" spans="1:11" ht="15.75" x14ac:dyDescent="0.3">
      <c r="A2" s="30"/>
      <c r="B2" s="30"/>
      <c r="C2" s="30"/>
      <c r="D2" s="30"/>
      <c r="E2" s="30"/>
      <c r="F2" s="38"/>
      <c r="G2" s="30"/>
      <c r="H2" s="30"/>
    </row>
    <row r="3" spans="1:11" ht="15.75" x14ac:dyDescent="0.3">
      <c r="A3" s="30"/>
      <c r="B3" s="30"/>
      <c r="C3" s="30"/>
      <c r="D3" s="30"/>
      <c r="E3" s="30"/>
      <c r="F3" s="38"/>
      <c r="G3" s="30"/>
      <c r="H3" s="30"/>
    </row>
    <row r="4" spans="1:11" ht="15.75" x14ac:dyDescent="0.3">
      <c r="A4" s="30"/>
      <c r="B4" s="30"/>
      <c r="C4" s="30"/>
      <c r="D4" s="30"/>
      <c r="E4" s="30"/>
      <c r="F4" s="38"/>
      <c r="G4" s="30"/>
      <c r="H4" s="30"/>
    </row>
    <row r="5" spans="1:11" ht="15.75" x14ac:dyDescent="0.3">
      <c r="A5" s="30"/>
      <c r="B5" s="30"/>
      <c r="C5" s="30"/>
      <c r="D5" s="30"/>
      <c r="E5" s="30"/>
      <c r="F5" s="38"/>
      <c r="G5" s="30"/>
      <c r="H5" s="30"/>
    </row>
    <row r="6" spans="1:11" ht="15.75" x14ac:dyDescent="0.3">
      <c r="A6" s="30"/>
      <c r="B6" s="30"/>
      <c r="C6" s="30"/>
      <c r="D6" s="30"/>
      <c r="E6" s="30"/>
      <c r="F6" s="38"/>
      <c r="G6" s="30"/>
      <c r="H6" s="30"/>
    </row>
    <row r="7" spans="1:11" ht="15.75" x14ac:dyDescent="0.3">
      <c r="A7" s="30"/>
      <c r="B7" s="30"/>
      <c r="C7" s="30"/>
      <c r="D7" s="30"/>
      <c r="E7" s="30"/>
      <c r="F7" s="38"/>
      <c r="G7" s="30"/>
      <c r="H7" s="30"/>
    </row>
    <row r="8" spans="1:11" ht="15.75" x14ac:dyDescent="0.3">
      <c r="A8" s="30"/>
      <c r="B8" s="30"/>
      <c r="C8" s="30"/>
      <c r="D8" s="30"/>
      <c r="E8" s="30"/>
      <c r="F8" s="38"/>
      <c r="G8" s="30"/>
      <c r="H8" s="30"/>
    </row>
    <row r="9" spans="1:11" ht="15.75" x14ac:dyDescent="0.3">
      <c r="A9" s="30"/>
      <c r="B9" s="30"/>
      <c r="C9" s="30"/>
      <c r="D9" s="30"/>
      <c r="E9" s="30"/>
      <c r="F9" s="38"/>
      <c r="G9" s="30"/>
      <c r="H9" s="30"/>
    </row>
    <row r="10" spans="1:11" ht="33.75" customHeight="1" thickBot="1" x14ac:dyDescent="0.35">
      <c r="A10" s="105" t="s">
        <v>38</v>
      </c>
      <c r="B10" s="105"/>
      <c r="C10" s="105"/>
      <c r="D10" s="105"/>
      <c r="E10" s="105"/>
      <c r="F10" s="105"/>
      <c r="G10" s="105"/>
      <c r="H10" s="105"/>
      <c r="I10" s="86"/>
    </row>
    <row r="11" spans="1:11" s="97" customFormat="1" ht="27.45" customHeight="1" thickBot="1" x14ac:dyDescent="0.4">
      <c r="A11" s="107" t="s">
        <v>107</v>
      </c>
      <c r="B11" s="31"/>
      <c r="C11" s="31"/>
      <c r="D11" s="31"/>
      <c r="E11" s="51" t="s">
        <v>22</v>
      </c>
      <c r="F11" s="31"/>
      <c r="G11" s="31"/>
      <c r="H11" s="31"/>
      <c r="I11" s="31"/>
      <c r="J11" s="37"/>
      <c r="K11" s="31"/>
    </row>
    <row r="12" spans="1:11" s="97" customFormat="1" ht="25.2" customHeight="1" thickBot="1" x14ac:dyDescent="0.4">
      <c r="A12" s="107" t="s">
        <v>26</v>
      </c>
      <c r="B12" s="31"/>
      <c r="C12" s="31"/>
      <c r="D12" s="31"/>
      <c r="E12" s="75" t="s">
        <v>119</v>
      </c>
      <c r="F12" s="98"/>
      <c r="G12" s="98"/>
      <c r="H12" s="98"/>
      <c r="I12" s="98"/>
      <c r="J12" s="98"/>
      <c r="K12" s="98"/>
    </row>
    <row r="13" spans="1:11" s="97" customFormat="1" ht="24" customHeight="1" thickBot="1" x14ac:dyDescent="0.4">
      <c r="A13" s="107" t="s">
        <v>23</v>
      </c>
      <c r="B13" s="31"/>
      <c r="C13" s="31"/>
      <c r="D13" s="31"/>
      <c r="E13" s="75" t="s">
        <v>36</v>
      </c>
      <c r="F13" s="98"/>
      <c r="G13" s="98"/>
      <c r="H13" s="98"/>
      <c r="I13" s="98"/>
      <c r="J13" s="98"/>
      <c r="K13" s="98"/>
    </row>
    <row r="14" spans="1:11" s="97" customFormat="1" ht="19.5" x14ac:dyDescent="0.35">
      <c r="E14" s="75" t="s">
        <v>41</v>
      </c>
      <c r="F14" s="98"/>
      <c r="G14" s="98"/>
      <c r="H14" s="98"/>
      <c r="I14" s="98"/>
      <c r="J14" s="98"/>
      <c r="K14" s="98"/>
    </row>
    <row r="15" spans="1:11" ht="16.5" thickBot="1" x14ac:dyDescent="0.35">
      <c r="A15" s="30"/>
      <c r="B15" s="30"/>
      <c r="C15" s="87"/>
      <c r="D15" s="87"/>
      <c r="E15" s="87"/>
      <c r="F15" s="87"/>
      <c r="G15" s="87"/>
      <c r="H15" s="30"/>
    </row>
    <row r="16" spans="1:11" ht="16.5" thickBot="1" x14ac:dyDescent="0.35">
      <c r="A16" s="99" t="s">
        <v>42</v>
      </c>
      <c r="B16" s="34" t="s">
        <v>29</v>
      </c>
      <c r="C16" s="34" t="s">
        <v>30</v>
      </c>
      <c r="D16" s="34" t="s">
        <v>34</v>
      </c>
      <c r="E16" s="29" t="s">
        <v>4</v>
      </c>
      <c r="F16" s="79" t="s">
        <v>3</v>
      </c>
      <c r="G16" s="34" t="s">
        <v>39</v>
      </c>
      <c r="H16" s="34" t="s">
        <v>40</v>
      </c>
      <c r="J16" s="40" t="s">
        <v>24</v>
      </c>
      <c r="K16" s="16" t="s">
        <v>35</v>
      </c>
    </row>
    <row r="17" spans="1:11" ht="54.9" customHeight="1" thickBot="1" x14ac:dyDescent="0.35">
      <c r="A17" s="100" t="s">
        <v>43</v>
      </c>
      <c r="B17" s="83"/>
      <c r="C17" s="83"/>
      <c r="D17" s="83"/>
      <c r="E17" s="84">
        <f>IF(OR(AND(B17&lt;&gt;"",C17&lt;&gt;""),AND(B17&lt;&gt;"",D17&lt;&gt;""),AND(C17&lt;&gt;"",D17&lt;&gt;"")),0,IF(B17&lt;&gt;"",1,IF(D17&lt;&gt;"",0,-1)))</f>
        <v>-1</v>
      </c>
      <c r="F17" s="77">
        <f>E17*J17</f>
        <v>-3</v>
      </c>
      <c r="G17" s="83"/>
      <c r="H17" s="83"/>
      <c r="J17" s="42">
        <v>3</v>
      </c>
      <c r="K17" s="42">
        <f>ABS(F17)</f>
        <v>3</v>
      </c>
    </row>
    <row r="18" spans="1:11" ht="54.9" customHeight="1" thickBot="1" x14ac:dyDescent="0.35">
      <c r="A18" s="101" t="s">
        <v>44</v>
      </c>
      <c r="B18" s="85"/>
      <c r="C18" s="85"/>
      <c r="D18" s="85"/>
      <c r="E18" s="84">
        <f t="shared" ref="E18:E23" si="0">IF(OR(AND(B18&lt;&gt;"",C18&lt;&gt;""),AND(B18&lt;&gt;"",D18&lt;&gt;""),AND(C18&lt;&gt;"",D18&lt;&gt;"")),0,IF(B18&lt;&gt;"",1,IF(D18&lt;&gt;"",0,-1)))</f>
        <v>-1</v>
      </c>
      <c r="F18" s="78">
        <f>E18*J18</f>
        <v>-3</v>
      </c>
      <c r="G18" s="85"/>
      <c r="H18" s="85"/>
      <c r="J18" s="42">
        <v>3</v>
      </c>
      <c r="K18" s="42">
        <f t="shared" ref="K18:K23" si="1">ABS(F18)</f>
        <v>3</v>
      </c>
    </row>
    <row r="19" spans="1:11" ht="54.9" customHeight="1" thickBot="1" x14ac:dyDescent="0.35">
      <c r="A19" s="100" t="s">
        <v>45</v>
      </c>
      <c r="B19" s="83"/>
      <c r="C19" s="83"/>
      <c r="D19" s="83"/>
      <c r="E19" s="84">
        <f t="shared" si="0"/>
        <v>-1</v>
      </c>
      <c r="F19" s="77">
        <f t="shared" ref="F19:F23" si="2">E19*J19</f>
        <v>-3</v>
      </c>
      <c r="G19" s="83"/>
      <c r="H19" s="83"/>
      <c r="J19" s="42">
        <v>3</v>
      </c>
      <c r="K19" s="42">
        <f t="shared" si="1"/>
        <v>3</v>
      </c>
    </row>
    <row r="20" spans="1:11" ht="54.9" customHeight="1" thickBot="1" x14ac:dyDescent="0.35">
      <c r="A20" s="101" t="s">
        <v>46</v>
      </c>
      <c r="B20" s="85"/>
      <c r="C20" s="85"/>
      <c r="D20" s="85"/>
      <c r="E20" s="84">
        <f t="shared" si="0"/>
        <v>-1</v>
      </c>
      <c r="F20" s="78">
        <f t="shared" si="2"/>
        <v>-1</v>
      </c>
      <c r="G20" s="85"/>
      <c r="H20" s="85"/>
      <c r="J20" s="42">
        <v>1</v>
      </c>
      <c r="K20" s="42">
        <f t="shared" si="1"/>
        <v>1</v>
      </c>
    </row>
    <row r="21" spans="1:11" ht="54.9" customHeight="1" thickBot="1" x14ac:dyDescent="0.35">
      <c r="A21" s="100" t="s">
        <v>47</v>
      </c>
      <c r="B21" s="83"/>
      <c r="C21" s="83"/>
      <c r="D21" s="83"/>
      <c r="E21" s="84">
        <f t="shared" si="0"/>
        <v>-1</v>
      </c>
      <c r="F21" s="77">
        <f t="shared" si="2"/>
        <v>-1</v>
      </c>
      <c r="G21" s="83"/>
      <c r="H21" s="83"/>
      <c r="J21" s="42">
        <v>1</v>
      </c>
      <c r="K21" s="42">
        <f t="shared" si="1"/>
        <v>1</v>
      </c>
    </row>
    <row r="22" spans="1:11" ht="54.9" customHeight="1" thickBot="1" x14ac:dyDescent="0.4">
      <c r="A22" s="101" t="s">
        <v>48</v>
      </c>
      <c r="B22" s="85"/>
      <c r="C22" s="85"/>
      <c r="D22" s="85"/>
      <c r="E22" s="84">
        <f t="shared" si="0"/>
        <v>-1</v>
      </c>
      <c r="F22" s="78">
        <f t="shared" si="2"/>
        <v>-2</v>
      </c>
      <c r="G22" s="85"/>
      <c r="H22" s="85"/>
      <c r="J22" s="42">
        <v>2</v>
      </c>
      <c r="K22" s="42">
        <f t="shared" si="1"/>
        <v>2</v>
      </c>
    </row>
    <row r="23" spans="1:11" ht="54.9" customHeight="1" thickBot="1" x14ac:dyDescent="0.4">
      <c r="A23" s="100" t="s">
        <v>49</v>
      </c>
      <c r="B23" s="83"/>
      <c r="C23" s="83"/>
      <c r="D23" s="83"/>
      <c r="E23" s="84">
        <f t="shared" si="0"/>
        <v>-1</v>
      </c>
      <c r="F23" s="77">
        <f t="shared" si="2"/>
        <v>-2</v>
      </c>
      <c r="G23" s="83"/>
      <c r="H23" s="83"/>
      <c r="J23" s="42">
        <v>2</v>
      </c>
      <c r="K23" s="42">
        <f t="shared" si="1"/>
        <v>2</v>
      </c>
    </row>
    <row r="24" spans="1:11" ht="7.5" customHeight="1" x14ac:dyDescent="0.35">
      <c r="A24" s="88"/>
      <c r="B24" s="88"/>
      <c r="C24" s="88"/>
      <c r="D24" s="88"/>
      <c r="E24" s="88"/>
      <c r="F24" s="88"/>
      <c r="G24" s="88"/>
      <c r="H24" s="88"/>
      <c r="J24" s="41"/>
    </row>
    <row r="25" spans="1:11" s="33" customFormat="1" ht="16.5" customHeight="1" thickBot="1" x14ac:dyDescent="0.4">
      <c r="A25" s="88"/>
      <c r="C25" s="89"/>
      <c r="D25" s="89"/>
      <c r="E25" s="89" t="s">
        <v>37</v>
      </c>
      <c r="F25" s="90">
        <f>SUM(F17:F23)</f>
        <v>-15</v>
      </c>
      <c r="G25" s="32"/>
      <c r="H25" s="32"/>
      <c r="I25" s="80" t="s">
        <v>31</v>
      </c>
      <c r="J25" s="40">
        <f>SUM(J17:J23)</f>
        <v>15</v>
      </c>
      <c r="K25" s="40">
        <f>SUM(K17:K23)</f>
        <v>15</v>
      </c>
    </row>
    <row r="26" spans="1:11" s="33" customFormat="1" ht="15.6" thickBot="1" x14ac:dyDescent="0.4">
      <c r="A26" s="88"/>
      <c r="B26" s="91"/>
      <c r="C26" s="91"/>
      <c r="D26" s="91"/>
      <c r="E26" s="92" t="s">
        <v>33</v>
      </c>
      <c r="F26" s="93">
        <f>(F25+K25)/(2*K25)*100</f>
        <v>0</v>
      </c>
      <c r="G26" s="32"/>
      <c r="H26" s="32"/>
      <c r="I26" s="16"/>
      <c r="J26" s="40"/>
    </row>
    <row r="27" spans="1:11" s="33" customFormat="1" ht="15.6" thickBot="1" x14ac:dyDescent="0.4">
      <c r="A27" s="88"/>
      <c r="B27" s="91"/>
      <c r="C27" s="91"/>
      <c r="D27" s="91"/>
      <c r="E27" s="94"/>
      <c r="F27" s="91"/>
      <c r="G27" s="32"/>
      <c r="H27" s="32"/>
      <c r="J27" s="43"/>
    </row>
    <row r="28" spans="1:11" ht="15.6" thickBot="1" x14ac:dyDescent="0.4">
      <c r="A28" s="99" t="s">
        <v>50</v>
      </c>
      <c r="B28" s="34" t="s">
        <v>29</v>
      </c>
      <c r="C28" s="34" t="s">
        <v>30</v>
      </c>
      <c r="D28" s="34" t="s">
        <v>34</v>
      </c>
      <c r="E28" s="29" t="s">
        <v>4</v>
      </c>
      <c r="F28" s="79" t="s">
        <v>3</v>
      </c>
      <c r="G28" s="34" t="s">
        <v>39</v>
      </c>
      <c r="H28" s="34" t="s">
        <v>40</v>
      </c>
      <c r="J28" s="40" t="s">
        <v>24</v>
      </c>
      <c r="K28" s="16" t="s">
        <v>35</v>
      </c>
    </row>
    <row r="29" spans="1:11" ht="54.9" customHeight="1" thickBot="1" x14ac:dyDescent="0.4">
      <c r="A29" s="100" t="s">
        <v>51</v>
      </c>
      <c r="B29" s="83"/>
      <c r="C29" s="83"/>
      <c r="D29" s="83"/>
      <c r="E29" s="84">
        <f t="shared" ref="E29:E32" si="3">IF(OR(AND(B29&lt;&gt;"",C29&lt;&gt;""),AND(B29&lt;&gt;"",D29&lt;&gt;""),AND(C29&lt;&gt;"",D29&lt;&gt;"")),0,IF(B29&lt;&gt;"",1,IF(D29&lt;&gt;"",0,-1)))</f>
        <v>-1</v>
      </c>
      <c r="F29" s="77">
        <f>E29*J29</f>
        <v>-2</v>
      </c>
      <c r="G29" s="83"/>
      <c r="H29" s="83"/>
      <c r="J29" s="42">
        <v>2</v>
      </c>
      <c r="K29" s="42">
        <f t="shared" ref="K29:K32" si="4">ABS(F29)</f>
        <v>2</v>
      </c>
    </row>
    <row r="30" spans="1:11" ht="54.9" customHeight="1" thickBot="1" x14ac:dyDescent="0.4">
      <c r="A30" s="101" t="s">
        <v>52</v>
      </c>
      <c r="B30" s="85"/>
      <c r="C30" s="85"/>
      <c r="D30" s="85"/>
      <c r="E30" s="84">
        <f t="shared" si="3"/>
        <v>-1</v>
      </c>
      <c r="F30" s="78">
        <f t="shared" ref="F30:F32" si="5">E30*J30</f>
        <v>-2</v>
      </c>
      <c r="G30" s="85"/>
      <c r="H30" s="85"/>
      <c r="J30" s="42">
        <v>2</v>
      </c>
      <c r="K30" s="42">
        <f t="shared" si="4"/>
        <v>2</v>
      </c>
    </row>
    <row r="31" spans="1:11" ht="54.9" customHeight="1" thickBot="1" x14ac:dyDescent="0.4">
      <c r="A31" s="100" t="s">
        <v>95</v>
      </c>
      <c r="B31" s="83"/>
      <c r="C31" s="83"/>
      <c r="D31" s="83"/>
      <c r="E31" s="84">
        <f t="shared" si="3"/>
        <v>-1</v>
      </c>
      <c r="F31" s="77">
        <f t="shared" si="5"/>
        <v>-2</v>
      </c>
      <c r="G31" s="83"/>
      <c r="H31" s="83"/>
      <c r="J31" s="42">
        <v>2</v>
      </c>
      <c r="K31" s="42">
        <f t="shared" si="4"/>
        <v>2</v>
      </c>
    </row>
    <row r="32" spans="1:11" ht="54.9" customHeight="1" thickBot="1" x14ac:dyDescent="0.4">
      <c r="A32" s="101" t="s">
        <v>96</v>
      </c>
      <c r="B32" s="85"/>
      <c r="C32" s="85"/>
      <c r="D32" s="85"/>
      <c r="E32" s="84">
        <f t="shared" si="3"/>
        <v>-1</v>
      </c>
      <c r="F32" s="78">
        <f t="shared" si="5"/>
        <v>-2</v>
      </c>
      <c r="G32" s="85"/>
      <c r="H32" s="85"/>
      <c r="J32" s="42">
        <v>2</v>
      </c>
      <c r="K32" s="42">
        <f t="shared" si="4"/>
        <v>2</v>
      </c>
    </row>
    <row r="33" spans="1:11" ht="3.75" customHeight="1" x14ac:dyDescent="0.35">
      <c r="A33" s="88"/>
      <c r="B33" s="88"/>
      <c r="C33" s="88"/>
      <c r="D33" s="88"/>
      <c r="E33" s="88"/>
      <c r="F33" s="88"/>
      <c r="G33" s="88"/>
      <c r="H33" s="88"/>
      <c r="J33" s="41"/>
    </row>
    <row r="34" spans="1:11" ht="16.5" customHeight="1" thickBot="1" x14ac:dyDescent="0.4">
      <c r="A34" s="88"/>
      <c r="C34" s="95"/>
      <c r="D34" s="95"/>
      <c r="E34" s="95" t="s">
        <v>37</v>
      </c>
      <c r="F34" s="90">
        <f>SUM(F29:F32)</f>
        <v>-8</v>
      </c>
      <c r="G34" s="32"/>
      <c r="H34" s="32"/>
      <c r="I34" s="80" t="s">
        <v>31</v>
      </c>
      <c r="J34" s="40">
        <f>SUM(J29:J32)</f>
        <v>8</v>
      </c>
      <c r="K34" s="40">
        <f>SUM(K29:K32)</f>
        <v>8</v>
      </c>
    </row>
    <row r="35" spans="1:11" ht="15.6" thickBot="1" x14ac:dyDescent="0.4">
      <c r="A35" s="88"/>
      <c r="B35" s="91"/>
      <c r="C35" s="91"/>
      <c r="D35" s="91"/>
      <c r="E35" s="92" t="s">
        <v>33</v>
      </c>
      <c r="F35" s="93">
        <f>(F34+K34)/(2*K34)*100</f>
        <v>0</v>
      </c>
      <c r="G35" s="32"/>
      <c r="H35" s="32"/>
    </row>
    <row r="36" spans="1:11" ht="15.6" thickBot="1" x14ac:dyDescent="0.4">
      <c r="A36" s="88"/>
      <c r="B36" s="91"/>
      <c r="C36" s="91"/>
      <c r="D36" s="91"/>
      <c r="E36" s="94"/>
      <c r="F36" s="96"/>
      <c r="G36" s="32"/>
      <c r="H36" s="32"/>
    </row>
    <row r="37" spans="1:11" ht="15.6" thickBot="1" x14ac:dyDescent="0.4">
      <c r="A37" s="99" t="s">
        <v>53</v>
      </c>
      <c r="B37" s="34" t="s">
        <v>29</v>
      </c>
      <c r="C37" s="34" t="s">
        <v>30</v>
      </c>
      <c r="D37" s="34" t="s">
        <v>34</v>
      </c>
      <c r="E37" s="29" t="s">
        <v>4</v>
      </c>
      <c r="F37" s="79" t="s">
        <v>3</v>
      </c>
      <c r="G37" s="34" t="s">
        <v>39</v>
      </c>
      <c r="H37" s="34" t="s">
        <v>40</v>
      </c>
      <c r="J37" s="40" t="s">
        <v>24</v>
      </c>
      <c r="K37" s="16" t="s">
        <v>35</v>
      </c>
    </row>
    <row r="38" spans="1:11" ht="54.9" customHeight="1" thickBot="1" x14ac:dyDescent="0.4">
      <c r="A38" s="100" t="s">
        <v>97</v>
      </c>
      <c r="B38" s="83"/>
      <c r="C38" s="83"/>
      <c r="D38" s="83"/>
      <c r="E38" s="84">
        <f t="shared" ref="E38:E41" si="6">IF(OR(AND(B38&lt;&gt;"",C38&lt;&gt;""),AND(B38&lt;&gt;"",D38&lt;&gt;""),AND(C38&lt;&gt;"",D38&lt;&gt;"")),0,IF(B38&lt;&gt;"",1,IF(D38&lt;&gt;"",0,-1)))</f>
        <v>-1</v>
      </c>
      <c r="F38" s="77">
        <f>E38*J38</f>
        <v>-2</v>
      </c>
      <c r="G38" s="83"/>
      <c r="H38" s="83"/>
      <c r="J38" s="42">
        <v>2</v>
      </c>
      <c r="K38" s="42">
        <f t="shared" ref="K38:K41" si="7">ABS(F38)</f>
        <v>2</v>
      </c>
    </row>
    <row r="39" spans="1:11" ht="54.9" customHeight="1" thickBot="1" x14ac:dyDescent="0.4">
      <c r="A39" s="101" t="s">
        <v>98</v>
      </c>
      <c r="B39" s="85"/>
      <c r="C39" s="85"/>
      <c r="D39" s="85"/>
      <c r="E39" s="84">
        <f t="shared" si="6"/>
        <v>-1</v>
      </c>
      <c r="F39" s="78">
        <f t="shared" ref="F39:F41" si="8">E39*J39</f>
        <v>-2</v>
      </c>
      <c r="G39" s="85"/>
      <c r="H39" s="85"/>
      <c r="J39" s="42">
        <v>2</v>
      </c>
      <c r="K39" s="42">
        <f t="shared" si="7"/>
        <v>2</v>
      </c>
    </row>
    <row r="40" spans="1:11" ht="54.9" customHeight="1" thickBot="1" x14ac:dyDescent="0.4">
      <c r="A40" s="100" t="s">
        <v>99</v>
      </c>
      <c r="B40" s="83"/>
      <c r="C40" s="83"/>
      <c r="D40" s="83"/>
      <c r="E40" s="84">
        <f t="shared" si="6"/>
        <v>-1</v>
      </c>
      <c r="F40" s="77">
        <f t="shared" si="8"/>
        <v>-3</v>
      </c>
      <c r="G40" s="83"/>
      <c r="H40" s="83"/>
      <c r="J40" s="42">
        <v>3</v>
      </c>
      <c r="K40" s="42">
        <f t="shared" si="7"/>
        <v>3</v>
      </c>
    </row>
    <row r="41" spans="1:11" ht="54.9" customHeight="1" thickBot="1" x14ac:dyDescent="0.4">
      <c r="A41" s="101" t="s">
        <v>100</v>
      </c>
      <c r="B41" s="85"/>
      <c r="C41" s="85"/>
      <c r="D41" s="85"/>
      <c r="E41" s="84">
        <f t="shared" si="6"/>
        <v>-1</v>
      </c>
      <c r="F41" s="78">
        <f t="shared" si="8"/>
        <v>-3</v>
      </c>
      <c r="G41" s="85"/>
      <c r="H41" s="85"/>
      <c r="J41" s="42">
        <v>3</v>
      </c>
      <c r="K41" s="42">
        <f t="shared" si="7"/>
        <v>3</v>
      </c>
    </row>
    <row r="42" spans="1:11" ht="3.75" customHeight="1" x14ac:dyDescent="0.35">
      <c r="A42" s="88"/>
      <c r="B42" s="88"/>
      <c r="C42" s="88"/>
      <c r="D42" s="88"/>
      <c r="E42" s="88"/>
      <c r="F42" s="88"/>
      <c r="G42" s="88"/>
      <c r="H42" s="88"/>
      <c r="J42" s="41"/>
    </row>
    <row r="43" spans="1:11" ht="16.5" customHeight="1" thickBot="1" x14ac:dyDescent="0.4">
      <c r="A43" s="88"/>
      <c r="C43" s="89"/>
      <c r="D43" s="89"/>
      <c r="E43" s="89" t="s">
        <v>37</v>
      </c>
      <c r="F43" s="90">
        <f>SUM(F38:F41)</f>
        <v>-10</v>
      </c>
      <c r="G43" s="32"/>
      <c r="H43" s="32"/>
      <c r="I43" s="80" t="s">
        <v>31</v>
      </c>
      <c r="J43" s="40">
        <f>SUM(J38:J41)</f>
        <v>10</v>
      </c>
      <c r="K43" s="40">
        <f>SUM(K38:K41)</f>
        <v>10</v>
      </c>
    </row>
    <row r="44" spans="1:11" ht="15.6" thickBot="1" x14ac:dyDescent="0.4">
      <c r="A44" s="88"/>
      <c r="B44" s="91"/>
      <c r="C44" s="91"/>
      <c r="D44" s="91"/>
      <c r="E44" s="92" t="s">
        <v>33</v>
      </c>
      <c r="F44" s="93">
        <f>(F43+K43)/(2*K43)*100</f>
        <v>0</v>
      </c>
      <c r="G44" s="32"/>
      <c r="H44" s="32"/>
    </row>
    <row r="45" spans="1:11" ht="15.6" thickBot="1" x14ac:dyDescent="0.4">
      <c r="A45" s="88"/>
      <c r="B45" s="91"/>
      <c r="C45" s="91"/>
      <c r="D45" s="91"/>
      <c r="E45" s="94"/>
      <c r="F45" s="96"/>
      <c r="G45" s="32"/>
      <c r="H45" s="32"/>
    </row>
    <row r="46" spans="1:11" ht="15.6" thickBot="1" x14ac:dyDescent="0.4">
      <c r="A46" s="99" t="s">
        <v>54</v>
      </c>
      <c r="B46" s="34" t="s">
        <v>29</v>
      </c>
      <c r="C46" s="34" t="s">
        <v>30</v>
      </c>
      <c r="D46" s="34" t="s">
        <v>34</v>
      </c>
      <c r="E46" s="29" t="s">
        <v>4</v>
      </c>
      <c r="F46" s="79" t="s">
        <v>3</v>
      </c>
      <c r="G46" s="34" t="s">
        <v>39</v>
      </c>
      <c r="H46" s="34" t="s">
        <v>40</v>
      </c>
      <c r="J46" s="40" t="s">
        <v>24</v>
      </c>
      <c r="K46" s="16" t="s">
        <v>35</v>
      </c>
    </row>
    <row r="47" spans="1:11" ht="54.9" customHeight="1" thickBot="1" x14ac:dyDescent="0.4">
      <c r="A47" s="100" t="s">
        <v>55</v>
      </c>
      <c r="B47" s="83"/>
      <c r="C47" s="83"/>
      <c r="D47" s="83"/>
      <c r="E47" s="84">
        <f t="shared" ref="E47" si="9">IF(OR(AND(B47&lt;&gt;"",C47&lt;&gt;""),AND(B47&lt;&gt;"",D47&lt;&gt;""),AND(C47&lt;&gt;"",D47&lt;&gt;"")),0,IF(B47&lt;&gt;"",1,IF(D47&lt;&gt;"",0,-1)))</f>
        <v>-1</v>
      </c>
      <c r="F47" s="77">
        <f t="shared" ref="F47" si="10">E47*J47</f>
        <v>-3</v>
      </c>
      <c r="G47" s="83"/>
      <c r="H47" s="83"/>
      <c r="J47" s="42">
        <v>3</v>
      </c>
      <c r="K47" s="42">
        <f t="shared" ref="K47" si="11">ABS(F47)</f>
        <v>3</v>
      </c>
    </row>
    <row r="48" spans="1:11" ht="3.75" customHeight="1" x14ac:dyDescent="0.35">
      <c r="A48" s="88"/>
      <c r="B48" s="88"/>
      <c r="C48" s="88"/>
      <c r="D48" s="88"/>
      <c r="E48" s="88"/>
      <c r="F48" s="88"/>
      <c r="G48" s="88"/>
      <c r="H48" s="88"/>
      <c r="J48" s="41"/>
    </row>
    <row r="49" spans="1:12" ht="15.6" thickBot="1" x14ac:dyDescent="0.4">
      <c r="A49" s="88"/>
      <c r="C49" s="89"/>
      <c r="D49" s="89"/>
      <c r="E49" s="89" t="s">
        <v>37</v>
      </c>
      <c r="F49" s="90">
        <f>SUM(F47:F47)</f>
        <v>-3</v>
      </c>
      <c r="G49" s="32"/>
      <c r="H49" s="32"/>
      <c r="I49" s="80" t="s">
        <v>31</v>
      </c>
      <c r="J49" s="40">
        <f>SUM(J47:J47)</f>
        <v>3</v>
      </c>
      <c r="K49" s="40">
        <f>SUM(K47:K47)</f>
        <v>3</v>
      </c>
      <c r="L49" s="40"/>
    </row>
    <row r="50" spans="1:12" ht="15.6" thickBot="1" x14ac:dyDescent="0.4">
      <c r="A50" s="88"/>
      <c r="B50" s="91"/>
      <c r="C50" s="91"/>
      <c r="D50" s="91"/>
      <c r="E50" s="92" t="s">
        <v>33</v>
      </c>
      <c r="F50" s="93">
        <f>(F49+K49)/(2*K49)*100</f>
        <v>0</v>
      </c>
      <c r="G50" s="32"/>
      <c r="H50" s="32"/>
    </row>
    <row r="51" spans="1:12" ht="15.6" thickBot="1" x14ac:dyDescent="0.4">
      <c r="A51" s="88"/>
      <c r="B51" s="91"/>
      <c r="C51" s="91"/>
      <c r="D51" s="91"/>
      <c r="E51" s="94"/>
      <c r="F51" s="96"/>
      <c r="G51" s="32"/>
      <c r="H51" s="32"/>
    </row>
    <row r="52" spans="1:12" ht="15.6" thickBot="1" x14ac:dyDescent="0.4">
      <c r="A52" s="99" t="s">
        <v>56</v>
      </c>
      <c r="B52" s="34" t="s">
        <v>29</v>
      </c>
      <c r="C52" s="34" t="s">
        <v>30</v>
      </c>
      <c r="D52" s="34" t="s">
        <v>34</v>
      </c>
      <c r="E52" s="29" t="s">
        <v>4</v>
      </c>
      <c r="F52" s="79" t="s">
        <v>3</v>
      </c>
      <c r="G52" s="34" t="s">
        <v>39</v>
      </c>
      <c r="H52" s="34" t="s">
        <v>40</v>
      </c>
      <c r="J52" s="40" t="s">
        <v>24</v>
      </c>
      <c r="K52" s="16" t="s">
        <v>35</v>
      </c>
    </row>
    <row r="53" spans="1:12" ht="54.9" customHeight="1" thickBot="1" x14ac:dyDescent="0.4">
      <c r="A53" s="100" t="s">
        <v>57</v>
      </c>
      <c r="B53" s="83"/>
      <c r="C53" s="83"/>
      <c r="D53" s="83"/>
      <c r="E53" s="84">
        <f t="shared" ref="E53" si="12">IF(OR(AND(B53&lt;&gt;"",C53&lt;&gt;""),AND(B53&lt;&gt;"",D53&lt;&gt;""),AND(C53&lt;&gt;"",D53&lt;&gt;"")),0,IF(B53&lt;&gt;"",1,IF(D53&lt;&gt;"",0,-1)))</f>
        <v>-1</v>
      </c>
      <c r="F53" s="77">
        <f t="shared" ref="F53" si="13">E53*J53</f>
        <v>-2</v>
      </c>
      <c r="G53" s="83"/>
      <c r="H53" s="83"/>
      <c r="J53" s="42">
        <v>2</v>
      </c>
      <c r="K53" s="42">
        <f t="shared" ref="K53:K54" si="14">ABS(F53)</f>
        <v>2</v>
      </c>
    </row>
    <row r="54" spans="1:12" ht="54.9" customHeight="1" thickBot="1" x14ac:dyDescent="0.4">
      <c r="A54" s="101" t="s">
        <v>58</v>
      </c>
      <c r="B54" s="85"/>
      <c r="C54" s="85"/>
      <c r="D54" s="85"/>
      <c r="E54" s="84">
        <f t="shared" ref="E54" si="15">IF(OR(AND(B54&lt;&gt;"",C54&lt;&gt;""),AND(B54&lt;&gt;"",D54&lt;&gt;""),AND(C54&lt;&gt;"",D54&lt;&gt;"")),0,IF(B54&lt;&gt;"",1,IF(D54&lt;&gt;"",0,-1)))</f>
        <v>-1</v>
      </c>
      <c r="F54" s="78">
        <f t="shared" ref="F54" si="16">E54*J54</f>
        <v>-3</v>
      </c>
      <c r="G54" s="85"/>
      <c r="H54" s="85"/>
      <c r="J54" s="42">
        <v>3</v>
      </c>
      <c r="K54" s="42">
        <f t="shared" si="14"/>
        <v>3</v>
      </c>
    </row>
    <row r="55" spans="1:12" ht="3.75" customHeight="1" x14ac:dyDescent="0.35">
      <c r="A55" s="88"/>
      <c r="B55" s="88"/>
      <c r="C55" s="88"/>
      <c r="D55" s="88"/>
      <c r="E55" s="88"/>
      <c r="F55" s="88"/>
      <c r="G55" s="88"/>
      <c r="H55" s="88"/>
      <c r="J55" s="41"/>
    </row>
    <row r="56" spans="1:12" ht="15.6" thickBot="1" x14ac:dyDescent="0.4">
      <c r="A56" s="88"/>
      <c r="C56" s="89"/>
      <c r="D56" s="89"/>
      <c r="E56" s="89" t="s">
        <v>37</v>
      </c>
      <c r="F56" s="90">
        <f>SUM(F53:F54)</f>
        <v>-5</v>
      </c>
      <c r="G56" s="32"/>
      <c r="H56" s="32"/>
      <c r="I56" s="80" t="s">
        <v>31</v>
      </c>
      <c r="J56" s="40">
        <f>SUM(J53:J54)</f>
        <v>5</v>
      </c>
      <c r="K56" s="40">
        <f>SUM(K53:K54)</f>
        <v>5</v>
      </c>
    </row>
    <row r="57" spans="1:12" ht="15.6" thickBot="1" x14ac:dyDescent="0.4">
      <c r="A57" s="88"/>
      <c r="B57" s="91"/>
      <c r="C57" s="91"/>
      <c r="D57" s="91"/>
      <c r="E57" s="92" t="s">
        <v>33</v>
      </c>
      <c r="F57" s="93">
        <f>(F56+K56)/(2*K56)*100</f>
        <v>0</v>
      </c>
      <c r="G57" s="32"/>
      <c r="H57" s="32"/>
    </row>
    <row r="58" spans="1:12" ht="15.6" thickBot="1" x14ac:dyDescent="0.4">
      <c r="A58" s="88"/>
      <c r="B58" s="91"/>
      <c r="C58" s="91"/>
      <c r="D58" s="91"/>
      <c r="E58" s="94"/>
      <c r="F58" s="96"/>
      <c r="G58" s="32"/>
      <c r="H58" s="32"/>
    </row>
    <row r="59" spans="1:12" ht="15.6" thickBot="1" x14ac:dyDescent="0.4">
      <c r="A59" s="99" t="s">
        <v>59</v>
      </c>
      <c r="B59" s="34" t="s">
        <v>29</v>
      </c>
      <c r="C59" s="34" t="s">
        <v>30</v>
      </c>
      <c r="D59" s="34" t="s">
        <v>34</v>
      </c>
      <c r="E59" s="29" t="s">
        <v>4</v>
      </c>
      <c r="F59" s="79" t="s">
        <v>3</v>
      </c>
      <c r="G59" s="34" t="s">
        <v>39</v>
      </c>
      <c r="H59" s="34" t="s">
        <v>40</v>
      </c>
      <c r="J59" s="40" t="s">
        <v>24</v>
      </c>
      <c r="K59" s="16" t="s">
        <v>35</v>
      </c>
    </row>
    <row r="60" spans="1:12" ht="54.9" customHeight="1" thickBot="1" x14ac:dyDescent="0.4">
      <c r="A60" s="100" t="s">
        <v>61</v>
      </c>
      <c r="B60" s="83"/>
      <c r="C60" s="83"/>
      <c r="D60" s="83"/>
      <c r="E60" s="84">
        <f t="shared" ref="E60:E80" si="17">IF(OR(AND(B60&lt;&gt;"",C60&lt;&gt;""),AND(B60&lt;&gt;"",D60&lt;&gt;""),AND(C60&lt;&gt;"",D60&lt;&gt;"")),0,IF(B60&lt;&gt;"",1,IF(D60&lt;&gt;"",0,-1)))</f>
        <v>-1</v>
      </c>
      <c r="F60" s="77">
        <f t="shared" ref="F60:F80" si="18">E60*J60</f>
        <v>-1</v>
      </c>
      <c r="G60" s="83"/>
      <c r="H60" s="83"/>
      <c r="J60" s="42">
        <v>1</v>
      </c>
      <c r="K60" s="42">
        <f t="shared" ref="K60:K80" si="19">ABS(F60)</f>
        <v>1</v>
      </c>
    </row>
    <row r="61" spans="1:12" ht="54.9" customHeight="1" thickBot="1" x14ac:dyDescent="0.4">
      <c r="A61" s="101" t="s">
        <v>101</v>
      </c>
      <c r="B61" s="85"/>
      <c r="C61" s="85"/>
      <c r="D61" s="85"/>
      <c r="E61" s="84">
        <f t="shared" ref="E61:E79" si="20">IF(OR(AND(B61&lt;&gt;"",C61&lt;&gt;""),AND(B61&lt;&gt;"",D61&lt;&gt;""),AND(C61&lt;&gt;"",D61&lt;&gt;"")),0,IF(B61&lt;&gt;"",1,IF(D61&lt;&gt;"",0,-1)))</f>
        <v>-1</v>
      </c>
      <c r="F61" s="78">
        <f t="shared" ref="F61:F79" si="21">E61*J61</f>
        <v>-1</v>
      </c>
      <c r="G61" s="85"/>
      <c r="H61" s="85"/>
      <c r="J61" s="42">
        <v>1</v>
      </c>
      <c r="K61" s="42">
        <f t="shared" si="19"/>
        <v>1</v>
      </c>
    </row>
    <row r="62" spans="1:12" ht="54.9" customHeight="1" thickBot="1" x14ac:dyDescent="0.4">
      <c r="A62" s="100" t="s">
        <v>62</v>
      </c>
      <c r="B62" s="83"/>
      <c r="C62" s="83"/>
      <c r="D62" s="83"/>
      <c r="E62" s="84">
        <f t="shared" si="20"/>
        <v>-1</v>
      </c>
      <c r="F62" s="77">
        <f t="shared" si="21"/>
        <v>-1</v>
      </c>
      <c r="G62" s="83"/>
      <c r="H62" s="83"/>
      <c r="J62" s="42">
        <v>1</v>
      </c>
      <c r="K62" s="42">
        <f t="shared" si="19"/>
        <v>1</v>
      </c>
    </row>
    <row r="63" spans="1:12" ht="54.9" customHeight="1" thickBot="1" x14ac:dyDescent="0.4">
      <c r="A63" s="101" t="s">
        <v>63</v>
      </c>
      <c r="B63" s="85"/>
      <c r="C63" s="85"/>
      <c r="D63" s="85"/>
      <c r="E63" s="84">
        <f t="shared" si="20"/>
        <v>-1</v>
      </c>
      <c r="F63" s="78">
        <f t="shared" si="21"/>
        <v>-1</v>
      </c>
      <c r="G63" s="85"/>
      <c r="H63" s="85"/>
      <c r="J63" s="42">
        <v>1</v>
      </c>
      <c r="K63" s="42">
        <f t="shared" si="19"/>
        <v>1</v>
      </c>
    </row>
    <row r="64" spans="1:12" ht="54.9" customHeight="1" thickBot="1" x14ac:dyDescent="0.4">
      <c r="A64" s="100" t="s">
        <v>64</v>
      </c>
      <c r="B64" s="83"/>
      <c r="C64" s="83"/>
      <c r="D64" s="83"/>
      <c r="E64" s="84">
        <f t="shared" si="20"/>
        <v>-1</v>
      </c>
      <c r="F64" s="77">
        <f t="shared" si="21"/>
        <v>-1</v>
      </c>
      <c r="G64" s="83"/>
      <c r="H64" s="83"/>
      <c r="J64" s="42">
        <v>1</v>
      </c>
      <c r="K64" s="42">
        <f t="shared" si="19"/>
        <v>1</v>
      </c>
    </row>
    <row r="65" spans="1:11" ht="54.9" customHeight="1" thickBot="1" x14ac:dyDescent="0.4">
      <c r="A65" s="101" t="s">
        <v>65</v>
      </c>
      <c r="B65" s="85"/>
      <c r="C65" s="85"/>
      <c r="D65" s="85"/>
      <c r="E65" s="84">
        <f t="shared" si="20"/>
        <v>-1</v>
      </c>
      <c r="F65" s="78">
        <f t="shared" si="21"/>
        <v>-1</v>
      </c>
      <c r="G65" s="85"/>
      <c r="H65" s="85"/>
      <c r="J65" s="42">
        <v>1</v>
      </c>
      <c r="K65" s="42">
        <f t="shared" si="19"/>
        <v>1</v>
      </c>
    </row>
    <row r="66" spans="1:11" ht="54.9" customHeight="1" thickBot="1" x14ac:dyDescent="0.4">
      <c r="A66" s="100" t="s">
        <v>66</v>
      </c>
      <c r="B66" s="83"/>
      <c r="C66" s="83"/>
      <c r="D66" s="83"/>
      <c r="E66" s="84">
        <f t="shared" si="20"/>
        <v>-1</v>
      </c>
      <c r="F66" s="77">
        <f t="shared" si="21"/>
        <v>-1</v>
      </c>
      <c r="G66" s="83"/>
      <c r="H66" s="83"/>
      <c r="J66" s="42">
        <v>1</v>
      </c>
      <c r="K66" s="42">
        <f t="shared" si="19"/>
        <v>1</v>
      </c>
    </row>
    <row r="67" spans="1:11" ht="54.9" customHeight="1" thickBot="1" x14ac:dyDescent="0.4">
      <c r="A67" s="101" t="s">
        <v>67</v>
      </c>
      <c r="B67" s="85"/>
      <c r="C67" s="85"/>
      <c r="D67" s="85"/>
      <c r="E67" s="84">
        <f t="shared" si="20"/>
        <v>-1</v>
      </c>
      <c r="F67" s="78">
        <f t="shared" si="21"/>
        <v>-1</v>
      </c>
      <c r="G67" s="85"/>
      <c r="H67" s="85"/>
      <c r="J67" s="42">
        <v>1</v>
      </c>
      <c r="K67" s="42">
        <f t="shared" si="19"/>
        <v>1</v>
      </c>
    </row>
    <row r="68" spans="1:11" ht="54.9" customHeight="1" thickBot="1" x14ac:dyDescent="0.4">
      <c r="A68" s="100" t="s">
        <v>68</v>
      </c>
      <c r="B68" s="83"/>
      <c r="C68" s="83"/>
      <c r="D68" s="83"/>
      <c r="E68" s="84">
        <f t="shared" si="20"/>
        <v>-1</v>
      </c>
      <c r="F68" s="77">
        <f t="shared" si="21"/>
        <v>-1</v>
      </c>
      <c r="G68" s="83"/>
      <c r="H68" s="83"/>
      <c r="J68" s="42">
        <v>1</v>
      </c>
      <c r="K68" s="42">
        <f t="shared" si="19"/>
        <v>1</v>
      </c>
    </row>
    <row r="69" spans="1:11" ht="54.9" customHeight="1" thickBot="1" x14ac:dyDescent="0.4">
      <c r="A69" s="101" t="s">
        <v>69</v>
      </c>
      <c r="B69" s="85"/>
      <c r="C69" s="85"/>
      <c r="D69" s="85"/>
      <c r="E69" s="84">
        <f t="shared" si="20"/>
        <v>-1</v>
      </c>
      <c r="F69" s="78">
        <f t="shared" si="21"/>
        <v>-1</v>
      </c>
      <c r="G69" s="85"/>
      <c r="H69" s="85"/>
      <c r="J69" s="42">
        <v>1</v>
      </c>
      <c r="K69" s="42">
        <f t="shared" si="19"/>
        <v>1</v>
      </c>
    </row>
    <row r="70" spans="1:11" ht="54.9" customHeight="1" thickBot="1" x14ac:dyDescent="0.4">
      <c r="A70" s="100" t="s">
        <v>70</v>
      </c>
      <c r="B70" s="83"/>
      <c r="C70" s="83"/>
      <c r="D70" s="83"/>
      <c r="E70" s="84">
        <f t="shared" si="20"/>
        <v>-1</v>
      </c>
      <c r="F70" s="77">
        <f t="shared" si="21"/>
        <v>-1</v>
      </c>
      <c r="G70" s="83"/>
      <c r="H70" s="83"/>
      <c r="J70" s="42">
        <v>1</v>
      </c>
      <c r="K70" s="42">
        <f t="shared" si="19"/>
        <v>1</v>
      </c>
    </row>
    <row r="71" spans="1:11" ht="54.9" customHeight="1" thickBot="1" x14ac:dyDescent="0.4">
      <c r="A71" s="101" t="s">
        <v>102</v>
      </c>
      <c r="B71" s="85"/>
      <c r="C71" s="85"/>
      <c r="D71" s="85"/>
      <c r="E71" s="84">
        <f t="shared" si="20"/>
        <v>-1</v>
      </c>
      <c r="F71" s="78">
        <f t="shared" si="21"/>
        <v>-1</v>
      </c>
      <c r="G71" s="85"/>
      <c r="H71" s="85"/>
      <c r="J71" s="42">
        <v>1</v>
      </c>
      <c r="K71" s="42">
        <f t="shared" si="19"/>
        <v>1</v>
      </c>
    </row>
    <row r="72" spans="1:11" ht="54.9" customHeight="1" thickBot="1" x14ac:dyDescent="0.4">
      <c r="A72" s="100" t="s">
        <v>71</v>
      </c>
      <c r="B72" s="83"/>
      <c r="C72" s="83"/>
      <c r="D72" s="83"/>
      <c r="E72" s="84">
        <f t="shared" si="20"/>
        <v>-1</v>
      </c>
      <c r="F72" s="77">
        <f t="shared" si="21"/>
        <v>-1</v>
      </c>
      <c r="G72" s="83"/>
      <c r="H72" s="83"/>
      <c r="J72" s="42">
        <v>1</v>
      </c>
      <c r="K72" s="42">
        <f t="shared" si="19"/>
        <v>1</v>
      </c>
    </row>
    <row r="73" spans="1:11" ht="54.9" customHeight="1" thickBot="1" x14ac:dyDescent="0.4">
      <c r="A73" s="101" t="s">
        <v>72</v>
      </c>
      <c r="B73" s="85"/>
      <c r="C73" s="85"/>
      <c r="D73" s="85"/>
      <c r="E73" s="84">
        <f t="shared" si="20"/>
        <v>-1</v>
      </c>
      <c r="F73" s="78">
        <f t="shared" si="21"/>
        <v>-1</v>
      </c>
      <c r="G73" s="85"/>
      <c r="H73" s="85"/>
      <c r="J73" s="42">
        <v>1</v>
      </c>
      <c r="K73" s="42">
        <f t="shared" si="19"/>
        <v>1</v>
      </c>
    </row>
    <row r="74" spans="1:11" ht="54.9" customHeight="1" thickBot="1" x14ac:dyDescent="0.4">
      <c r="A74" s="100" t="s">
        <v>73</v>
      </c>
      <c r="B74" s="83"/>
      <c r="C74" s="83"/>
      <c r="D74" s="83"/>
      <c r="E74" s="84">
        <f t="shared" si="20"/>
        <v>-1</v>
      </c>
      <c r="F74" s="77">
        <f t="shared" si="21"/>
        <v>-1</v>
      </c>
      <c r="G74" s="83"/>
      <c r="H74" s="83"/>
      <c r="J74" s="42">
        <v>1</v>
      </c>
      <c r="K74" s="42">
        <f t="shared" si="19"/>
        <v>1</v>
      </c>
    </row>
    <row r="75" spans="1:11" ht="54.9" customHeight="1" thickBot="1" x14ac:dyDescent="0.4">
      <c r="A75" s="101" t="s">
        <v>74</v>
      </c>
      <c r="B75" s="85"/>
      <c r="C75" s="85"/>
      <c r="D75" s="85"/>
      <c r="E75" s="84">
        <f t="shared" si="20"/>
        <v>-1</v>
      </c>
      <c r="F75" s="78">
        <f t="shared" si="21"/>
        <v>-1</v>
      </c>
      <c r="G75" s="85"/>
      <c r="H75" s="85"/>
      <c r="J75" s="42">
        <v>1</v>
      </c>
      <c r="K75" s="42">
        <f t="shared" si="19"/>
        <v>1</v>
      </c>
    </row>
    <row r="76" spans="1:11" ht="54.9" customHeight="1" thickBot="1" x14ac:dyDescent="0.4">
      <c r="A76" s="100" t="s">
        <v>75</v>
      </c>
      <c r="B76" s="83"/>
      <c r="C76" s="83"/>
      <c r="D76" s="83"/>
      <c r="E76" s="84">
        <f t="shared" si="20"/>
        <v>-1</v>
      </c>
      <c r="F76" s="77">
        <f t="shared" si="21"/>
        <v>-1</v>
      </c>
      <c r="G76" s="83"/>
      <c r="H76" s="83"/>
      <c r="J76" s="42">
        <v>1</v>
      </c>
      <c r="K76" s="42">
        <f t="shared" si="19"/>
        <v>1</v>
      </c>
    </row>
    <row r="77" spans="1:11" ht="54.9" customHeight="1" thickBot="1" x14ac:dyDescent="0.4">
      <c r="A77" s="101" t="s">
        <v>76</v>
      </c>
      <c r="B77" s="85"/>
      <c r="C77" s="85"/>
      <c r="D77" s="85"/>
      <c r="E77" s="84">
        <f t="shared" si="20"/>
        <v>-1</v>
      </c>
      <c r="F77" s="78">
        <f t="shared" si="21"/>
        <v>-1</v>
      </c>
      <c r="G77" s="85"/>
      <c r="H77" s="85"/>
      <c r="J77" s="42">
        <v>1</v>
      </c>
      <c r="K77" s="42">
        <f t="shared" si="19"/>
        <v>1</v>
      </c>
    </row>
    <row r="78" spans="1:11" ht="54.9" customHeight="1" thickBot="1" x14ac:dyDescent="0.4">
      <c r="A78" s="100" t="s">
        <v>77</v>
      </c>
      <c r="B78" s="83"/>
      <c r="C78" s="83"/>
      <c r="D78" s="83"/>
      <c r="E78" s="84">
        <f t="shared" si="20"/>
        <v>-1</v>
      </c>
      <c r="F78" s="77">
        <f t="shared" si="21"/>
        <v>-1</v>
      </c>
      <c r="G78" s="83"/>
      <c r="H78" s="83"/>
      <c r="J78" s="42">
        <v>1</v>
      </c>
      <c r="K78" s="42">
        <f t="shared" si="19"/>
        <v>1</v>
      </c>
    </row>
    <row r="79" spans="1:11" ht="54.9" customHeight="1" thickBot="1" x14ac:dyDescent="0.4">
      <c r="A79" s="101" t="s">
        <v>78</v>
      </c>
      <c r="B79" s="85"/>
      <c r="C79" s="85"/>
      <c r="D79" s="85"/>
      <c r="E79" s="84">
        <f t="shared" si="20"/>
        <v>-1</v>
      </c>
      <c r="F79" s="78">
        <f t="shared" si="21"/>
        <v>-1</v>
      </c>
      <c r="G79" s="85"/>
      <c r="H79" s="85"/>
      <c r="J79" s="42">
        <v>1</v>
      </c>
      <c r="K79" s="42">
        <f t="shared" si="19"/>
        <v>1</v>
      </c>
    </row>
    <row r="80" spans="1:11" ht="54.9" customHeight="1" thickBot="1" x14ac:dyDescent="0.4">
      <c r="A80" s="100" t="s">
        <v>79</v>
      </c>
      <c r="B80" s="83"/>
      <c r="C80" s="83"/>
      <c r="D80" s="83"/>
      <c r="E80" s="84">
        <f t="shared" si="17"/>
        <v>-1</v>
      </c>
      <c r="F80" s="77">
        <f t="shared" si="18"/>
        <v>-1</v>
      </c>
      <c r="G80" s="83"/>
      <c r="H80" s="83"/>
      <c r="J80" s="42">
        <v>1</v>
      </c>
      <c r="K80" s="42">
        <f t="shared" si="19"/>
        <v>1</v>
      </c>
    </row>
    <row r="81" spans="1:11" ht="3.75" customHeight="1" x14ac:dyDescent="0.35">
      <c r="A81" s="88"/>
      <c r="B81" s="88"/>
      <c r="C81" s="88"/>
      <c r="D81" s="88"/>
      <c r="E81" s="88"/>
      <c r="F81" s="88"/>
      <c r="G81" s="88"/>
      <c r="H81" s="88"/>
      <c r="J81" s="41"/>
    </row>
    <row r="82" spans="1:11" ht="15.6" thickBot="1" x14ac:dyDescent="0.4">
      <c r="A82" s="88"/>
      <c r="C82" s="89"/>
      <c r="D82" s="89"/>
      <c r="E82" s="89" t="s">
        <v>37</v>
      </c>
      <c r="F82" s="90">
        <f>SUM(F60:F80)</f>
        <v>-21</v>
      </c>
      <c r="G82" s="32"/>
      <c r="H82" s="32"/>
      <c r="I82" s="80" t="s">
        <v>31</v>
      </c>
      <c r="J82" s="40">
        <f>SUM(J60:J80)</f>
        <v>21</v>
      </c>
      <c r="K82" s="40">
        <f>SUM(K60:K80)</f>
        <v>21</v>
      </c>
    </row>
    <row r="83" spans="1:11" ht="15.6" thickBot="1" x14ac:dyDescent="0.4">
      <c r="A83" s="88"/>
      <c r="B83" s="91"/>
      <c r="C83" s="91"/>
      <c r="D83" s="91"/>
      <c r="E83" s="92" t="s">
        <v>33</v>
      </c>
      <c r="F83" s="93">
        <f>(F82+K82)/(2*K82)*100</f>
        <v>0</v>
      </c>
      <c r="G83" s="32"/>
      <c r="H83" s="32"/>
    </row>
    <row r="84" spans="1:11" ht="15.6" thickBot="1" x14ac:dyDescent="0.4">
      <c r="A84" s="88"/>
      <c r="B84" s="91"/>
      <c r="C84" s="91"/>
      <c r="D84" s="91"/>
      <c r="E84" s="94"/>
      <c r="F84" s="96"/>
      <c r="G84" s="32"/>
      <c r="H84" s="32"/>
    </row>
    <row r="85" spans="1:11" ht="15.6" thickBot="1" x14ac:dyDescent="0.4">
      <c r="A85" s="99" t="s">
        <v>60</v>
      </c>
      <c r="B85" s="34" t="s">
        <v>29</v>
      </c>
      <c r="C85" s="34" t="s">
        <v>30</v>
      </c>
      <c r="D85" s="34" t="s">
        <v>34</v>
      </c>
      <c r="E85" s="29" t="s">
        <v>4</v>
      </c>
      <c r="F85" s="79" t="s">
        <v>3</v>
      </c>
      <c r="G85" s="34" t="s">
        <v>39</v>
      </c>
      <c r="H85" s="34" t="s">
        <v>40</v>
      </c>
      <c r="J85" s="40" t="s">
        <v>24</v>
      </c>
      <c r="K85" s="16" t="s">
        <v>35</v>
      </c>
    </row>
    <row r="86" spans="1:11" ht="54.9" customHeight="1" thickBot="1" x14ac:dyDescent="0.4">
      <c r="A86" s="100" t="s">
        <v>80</v>
      </c>
      <c r="B86" s="83"/>
      <c r="C86" s="83"/>
      <c r="D86" s="83"/>
      <c r="E86" s="84">
        <f t="shared" ref="E86:E100" si="22">IF(OR(AND(B86&lt;&gt;"",C86&lt;&gt;""),AND(B86&lt;&gt;"",D86&lt;&gt;""),AND(C86&lt;&gt;"",D86&lt;&gt;"")),0,IF(B86&lt;&gt;"",1,IF(D86&lt;&gt;"",0,-1)))</f>
        <v>-1</v>
      </c>
      <c r="F86" s="77">
        <f t="shared" ref="F86:F100" si="23">E86*J86</f>
        <v>-2</v>
      </c>
      <c r="G86" s="83"/>
      <c r="H86" s="83"/>
      <c r="J86" s="42">
        <v>2</v>
      </c>
      <c r="K86" s="42">
        <f t="shared" ref="K86:K100" si="24">ABS(F86)</f>
        <v>2</v>
      </c>
    </row>
    <row r="87" spans="1:11" ht="54.9" customHeight="1" thickBot="1" x14ac:dyDescent="0.4">
      <c r="A87" s="101" t="s">
        <v>81</v>
      </c>
      <c r="B87" s="85"/>
      <c r="C87" s="85"/>
      <c r="D87" s="85"/>
      <c r="E87" s="84">
        <f t="shared" ref="E87:E99" si="25">IF(OR(AND(B87&lt;&gt;"",C87&lt;&gt;""),AND(B87&lt;&gt;"",D87&lt;&gt;""),AND(C87&lt;&gt;"",D87&lt;&gt;"")),0,IF(B87&lt;&gt;"",1,IF(D87&lt;&gt;"",0,-1)))</f>
        <v>-1</v>
      </c>
      <c r="F87" s="78">
        <f t="shared" ref="F87:F99" si="26">E87*J87</f>
        <v>-2</v>
      </c>
      <c r="G87" s="85"/>
      <c r="H87" s="85"/>
      <c r="J87" s="42">
        <v>2</v>
      </c>
      <c r="K87" s="42">
        <f t="shared" si="24"/>
        <v>2</v>
      </c>
    </row>
    <row r="88" spans="1:11" ht="54.9" customHeight="1" thickBot="1" x14ac:dyDescent="0.4">
      <c r="A88" s="100" t="s">
        <v>82</v>
      </c>
      <c r="B88" s="83"/>
      <c r="C88" s="83"/>
      <c r="D88" s="83"/>
      <c r="E88" s="84">
        <f t="shared" si="25"/>
        <v>-1</v>
      </c>
      <c r="F88" s="77">
        <f t="shared" si="26"/>
        <v>-2</v>
      </c>
      <c r="G88" s="83"/>
      <c r="H88" s="83"/>
      <c r="J88" s="42">
        <v>2</v>
      </c>
      <c r="K88" s="42">
        <f t="shared" si="24"/>
        <v>2</v>
      </c>
    </row>
    <row r="89" spans="1:11" ht="54.9" customHeight="1" thickBot="1" x14ac:dyDescent="0.4">
      <c r="A89" s="101" t="s">
        <v>83</v>
      </c>
      <c r="B89" s="85"/>
      <c r="C89" s="85"/>
      <c r="D89" s="85"/>
      <c r="E89" s="84">
        <f t="shared" ref="E89:E93" si="27">IF(OR(AND(B89&lt;&gt;"",C89&lt;&gt;""),AND(B89&lt;&gt;"",D89&lt;&gt;""),AND(C89&lt;&gt;"",D89&lt;&gt;"")),0,IF(B89&lt;&gt;"",1,IF(D89&lt;&gt;"",0,-1)))</f>
        <v>-1</v>
      </c>
      <c r="F89" s="78">
        <f t="shared" ref="F89:F93" si="28">E89*J89</f>
        <v>-2</v>
      </c>
      <c r="G89" s="85"/>
      <c r="H89" s="85"/>
      <c r="J89" s="42">
        <v>2</v>
      </c>
      <c r="K89" s="42">
        <f t="shared" si="24"/>
        <v>2</v>
      </c>
    </row>
    <row r="90" spans="1:11" ht="54.9" customHeight="1" thickBot="1" x14ac:dyDescent="0.4">
      <c r="A90" s="100" t="s">
        <v>84</v>
      </c>
      <c r="B90" s="83"/>
      <c r="C90" s="83"/>
      <c r="D90" s="83"/>
      <c r="E90" s="84">
        <f t="shared" si="27"/>
        <v>-1</v>
      </c>
      <c r="F90" s="77">
        <f t="shared" si="28"/>
        <v>-2</v>
      </c>
      <c r="G90" s="83"/>
      <c r="H90" s="83"/>
      <c r="J90" s="42">
        <v>2</v>
      </c>
      <c r="K90" s="42">
        <f t="shared" si="24"/>
        <v>2</v>
      </c>
    </row>
    <row r="91" spans="1:11" ht="54.9" customHeight="1" thickBot="1" x14ac:dyDescent="0.4">
      <c r="A91" s="101" t="s">
        <v>85</v>
      </c>
      <c r="B91" s="85"/>
      <c r="C91" s="85"/>
      <c r="D91" s="85"/>
      <c r="E91" s="84">
        <f t="shared" si="27"/>
        <v>-1</v>
      </c>
      <c r="F91" s="78">
        <f t="shared" si="28"/>
        <v>-2</v>
      </c>
      <c r="G91" s="85"/>
      <c r="H91" s="85"/>
      <c r="J91" s="42">
        <v>2</v>
      </c>
      <c r="K91" s="42">
        <f t="shared" si="24"/>
        <v>2</v>
      </c>
    </row>
    <row r="92" spans="1:11" ht="54.9" customHeight="1" thickBot="1" x14ac:dyDescent="0.4">
      <c r="A92" s="100" t="s">
        <v>86</v>
      </c>
      <c r="B92" s="83"/>
      <c r="C92" s="83"/>
      <c r="D92" s="83"/>
      <c r="E92" s="84">
        <f t="shared" si="27"/>
        <v>-1</v>
      </c>
      <c r="F92" s="77">
        <f t="shared" si="28"/>
        <v>-2</v>
      </c>
      <c r="G92" s="83"/>
      <c r="H92" s="83"/>
      <c r="J92" s="42">
        <v>2</v>
      </c>
      <c r="K92" s="42">
        <f t="shared" si="24"/>
        <v>2</v>
      </c>
    </row>
    <row r="93" spans="1:11" ht="54.9" customHeight="1" thickBot="1" x14ac:dyDescent="0.4">
      <c r="A93" s="101" t="s">
        <v>87</v>
      </c>
      <c r="B93" s="85"/>
      <c r="C93" s="85"/>
      <c r="D93" s="85"/>
      <c r="E93" s="84">
        <f t="shared" si="27"/>
        <v>-1</v>
      </c>
      <c r="F93" s="78">
        <f t="shared" si="28"/>
        <v>-2</v>
      </c>
      <c r="G93" s="85"/>
      <c r="H93" s="85"/>
      <c r="J93" s="42">
        <v>2</v>
      </c>
      <c r="K93" s="42">
        <f t="shared" si="24"/>
        <v>2</v>
      </c>
    </row>
    <row r="94" spans="1:11" ht="54.9" customHeight="1" thickBot="1" x14ac:dyDescent="0.4">
      <c r="A94" s="100" t="s">
        <v>88</v>
      </c>
      <c r="B94" s="83"/>
      <c r="C94" s="83"/>
      <c r="D94" s="83"/>
      <c r="E94" s="84">
        <f t="shared" si="25"/>
        <v>-1</v>
      </c>
      <c r="F94" s="77">
        <f t="shared" si="26"/>
        <v>-3</v>
      </c>
      <c r="G94" s="83"/>
      <c r="H94" s="83"/>
      <c r="J94" s="42">
        <v>3</v>
      </c>
      <c r="K94" s="42">
        <f t="shared" si="24"/>
        <v>3</v>
      </c>
    </row>
    <row r="95" spans="1:11" ht="54.9" customHeight="1" thickBot="1" x14ac:dyDescent="0.4">
      <c r="A95" s="101" t="s">
        <v>89</v>
      </c>
      <c r="B95" s="85"/>
      <c r="C95" s="85"/>
      <c r="D95" s="85"/>
      <c r="E95" s="84">
        <f t="shared" si="25"/>
        <v>-1</v>
      </c>
      <c r="F95" s="78">
        <f t="shared" si="26"/>
        <v>-3</v>
      </c>
      <c r="G95" s="85"/>
      <c r="H95" s="85"/>
      <c r="J95" s="42">
        <v>3</v>
      </c>
      <c r="K95" s="42">
        <f t="shared" si="24"/>
        <v>3</v>
      </c>
    </row>
    <row r="96" spans="1:11" ht="54.9" customHeight="1" thickBot="1" x14ac:dyDescent="0.4">
      <c r="A96" s="100" t="s">
        <v>90</v>
      </c>
      <c r="B96" s="83"/>
      <c r="C96" s="83"/>
      <c r="D96" s="83"/>
      <c r="E96" s="84">
        <f t="shared" si="25"/>
        <v>-1</v>
      </c>
      <c r="F96" s="77">
        <f t="shared" si="26"/>
        <v>-3</v>
      </c>
      <c r="G96" s="83"/>
      <c r="H96" s="83"/>
      <c r="J96" s="42">
        <v>3</v>
      </c>
      <c r="K96" s="42">
        <f t="shared" si="24"/>
        <v>3</v>
      </c>
    </row>
    <row r="97" spans="1:11" ht="54.9" customHeight="1" thickBot="1" x14ac:dyDescent="0.4">
      <c r="A97" s="101" t="s">
        <v>91</v>
      </c>
      <c r="B97" s="85"/>
      <c r="C97" s="85"/>
      <c r="D97" s="85"/>
      <c r="E97" s="84">
        <f t="shared" si="25"/>
        <v>-1</v>
      </c>
      <c r="F97" s="78">
        <f t="shared" si="26"/>
        <v>-2</v>
      </c>
      <c r="G97" s="85"/>
      <c r="H97" s="85"/>
      <c r="J97" s="42">
        <v>2</v>
      </c>
      <c r="K97" s="42">
        <f t="shared" si="24"/>
        <v>2</v>
      </c>
    </row>
    <row r="98" spans="1:11" ht="54.9" customHeight="1" thickBot="1" x14ac:dyDescent="0.4">
      <c r="A98" s="100" t="s">
        <v>92</v>
      </c>
      <c r="B98" s="83"/>
      <c r="C98" s="83"/>
      <c r="D98" s="83"/>
      <c r="E98" s="84">
        <f t="shared" si="25"/>
        <v>-1</v>
      </c>
      <c r="F98" s="77">
        <f t="shared" si="26"/>
        <v>-2</v>
      </c>
      <c r="G98" s="83"/>
      <c r="H98" s="83"/>
      <c r="J98" s="42">
        <v>2</v>
      </c>
      <c r="K98" s="42">
        <f t="shared" si="24"/>
        <v>2</v>
      </c>
    </row>
    <row r="99" spans="1:11" ht="54.9" customHeight="1" thickBot="1" x14ac:dyDescent="0.4">
      <c r="A99" s="101" t="s">
        <v>93</v>
      </c>
      <c r="B99" s="85"/>
      <c r="C99" s="85"/>
      <c r="D99" s="85"/>
      <c r="E99" s="84">
        <f t="shared" si="25"/>
        <v>-1</v>
      </c>
      <c r="F99" s="78">
        <f t="shared" si="26"/>
        <v>-2</v>
      </c>
      <c r="G99" s="85"/>
      <c r="H99" s="85"/>
      <c r="J99" s="42">
        <v>2</v>
      </c>
      <c r="K99" s="42">
        <f t="shared" si="24"/>
        <v>2</v>
      </c>
    </row>
    <row r="100" spans="1:11" ht="54.9" customHeight="1" thickBot="1" x14ac:dyDescent="0.4">
      <c r="A100" s="100" t="s">
        <v>94</v>
      </c>
      <c r="B100" s="83"/>
      <c r="C100" s="83"/>
      <c r="D100" s="83"/>
      <c r="E100" s="84">
        <f t="shared" si="22"/>
        <v>-1</v>
      </c>
      <c r="F100" s="77">
        <f t="shared" si="23"/>
        <v>-3</v>
      </c>
      <c r="G100" s="83"/>
      <c r="H100" s="83"/>
      <c r="J100" s="42">
        <v>3</v>
      </c>
      <c r="K100" s="42">
        <f t="shared" si="24"/>
        <v>3</v>
      </c>
    </row>
    <row r="101" spans="1:11" ht="3.75" customHeight="1" x14ac:dyDescent="0.35">
      <c r="A101" s="88"/>
      <c r="B101" s="88"/>
      <c r="C101" s="88"/>
      <c r="D101" s="88"/>
      <c r="E101" s="88"/>
      <c r="F101" s="88"/>
      <c r="G101" s="88"/>
      <c r="H101" s="88"/>
      <c r="J101" s="41"/>
    </row>
    <row r="102" spans="1:11" ht="15.6" thickBot="1" x14ac:dyDescent="0.4">
      <c r="A102" s="88"/>
      <c r="C102" s="89"/>
      <c r="D102" s="89"/>
      <c r="E102" s="89" t="s">
        <v>37</v>
      </c>
      <c r="F102" s="90">
        <f>SUM(F86:F100)</f>
        <v>-34</v>
      </c>
      <c r="G102" s="32"/>
      <c r="H102" s="32"/>
      <c r="I102" s="80" t="s">
        <v>31</v>
      </c>
      <c r="J102" s="40">
        <f>SUM(J86:J100)</f>
        <v>34</v>
      </c>
      <c r="K102" s="40">
        <f>SUM(K86:K100)</f>
        <v>34</v>
      </c>
    </row>
    <row r="103" spans="1:11" ht="15.6" thickBot="1" x14ac:dyDescent="0.4">
      <c r="A103" s="88"/>
      <c r="B103" s="91"/>
      <c r="C103" s="91"/>
      <c r="D103" s="91"/>
      <c r="E103" s="92" t="s">
        <v>33</v>
      </c>
      <c r="F103" s="93">
        <f>(F102+K102)/(2*K102)*100</f>
        <v>0</v>
      </c>
      <c r="G103" s="32"/>
      <c r="H103" s="32"/>
    </row>
    <row r="104" spans="1:11" x14ac:dyDescent="0.35">
      <c r="A104" s="17"/>
      <c r="B104" s="35"/>
      <c r="C104" s="35"/>
      <c r="D104" s="35"/>
      <c r="E104" s="76"/>
      <c r="F104" s="52"/>
      <c r="G104" s="32"/>
      <c r="H104" s="32"/>
    </row>
    <row r="105" spans="1:11" ht="15.6" thickBot="1" x14ac:dyDescent="0.4">
      <c r="A105" s="17"/>
      <c r="B105" s="35"/>
      <c r="C105" s="35"/>
      <c r="D105" s="35"/>
      <c r="E105" s="36"/>
      <c r="F105" s="47"/>
      <c r="G105" s="32"/>
      <c r="H105" s="32"/>
    </row>
    <row r="106" spans="1:11" x14ac:dyDescent="0.35">
      <c r="A106" s="45"/>
      <c r="B106" s="60"/>
      <c r="C106" s="60"/>
      <c r="D106" s="60"/>
      <c r="E106" s="61"/>
      <c r="F106" s="62"/>
      <c r="G106" s="63"/>
      <c r="H106" s="44"/>
    </row>
    <row r="107" spans="1:11" ht="15.6" thickBot="1" x14ac:dyDescent="0.4">
      <c r="A107" s="46"/>
      <c r="B107" s="64"/>
      <c r="C107" s="64"/>
      <c r="D107" s="64"/>
      <c r="E107" s="81" t="s">
        <v>25</v>
      </c>
      <c r="F107" s="59">
        <f>F25+F34+F43+F49+F56+F82+F102</f>
        <v>-96</v>
      </c>
      <c r="G107" s="65"/>
      <c r="H107" s="48" t="s">
        <v>13</v>
      </c>
      <c r="J107" s="41" t="s">
        <v>31</v>
      </c>
    </row>
    <row r="108" spans="1:11" ht="15.6" thickBot="1" x14ac:dyDescent="0.4">
      <c r="A108" s="22"/>
      <c r="B108" s="66"/>
      <c r="C108" s="66"/>
      <c r="D108" s="66"/>
      <c r="E108" s="71" t="s">
        <v>32</v>
      </c>
      <c r="F108" s="74">
        <f>(F107+K108)/(2*K108)*100</f>
        <v>0</v>
      </c>
      <c r="G108" s="66"/>
      <c r="H108" s="23" t="s">
        <v>14</v>
      </c>
      <c r="J108" s="42">
        <f>J25+J34+J43+J49+J56+J82+J102</f>
        <v>96</v>
      </c>
      <c r="K108" s="42">
        <f>K25+K34+K43+K49+K56+K82+K102</f>
        <v>96</v>
      </c>
    </row>
    <row r="109" spans="1:11" ht="15.6" thickBot="1" x14ac:dyDescent="0.4">
      <c r="A109" s="18" t="str">
        <f>A12</f>
        <v>Conducted By:</v>
      </c>
      <c r="B109" s="66"/>
      <c r="C109" s="66"/>
      <c r="D109" s="66"/>
      <c r="E109" s="66"/>
      <c r="F109" s="67"/>
      <c r="G109" s="66"/>
      <c r="H109" s="23" t="s">
        <v>15</v>
      </c>
      <c r="J109" s="41"/>
    </row>
    <row r="110" spans="1:11" ht="15.6" thickBot="1" x14ac:dyDescent="0.4">
      <c r="A110" s="19" t="s">
        <v>5</v>
      </c>
      <c r="B110" s="68"/>
      <c r="C110" s="69"/>
      <c r="D110" s="66"/>
      <c r="E110" s="66"/>
      <c r="F110" s="67"/>
      <c r="G110" s="66"/>
      <c r="H110" s="23" t="s">
        <v>16</v>
      </c>
      <c r="J110" s="41"/>
    </row>
    <row r="111" spans="1:11" x14ac:dyDescent="0.35">
      <c r="A111" s="20" t="s">
        <v>6</v>
      </c>
      <c r="B111" s="70" t="s">
        <v>7</v>
      </c>
      <c r="C111" s="69"/>
      <c r="D111" s="66"/>
      <c r="F111" s="16"/>
      <c r="G111" s="66"/>
      <c r="H111" s="23" t="s">
        <v>17</v>
      </c>
      <c r="J111" s="41"/>
    </row>
    <row r="112" spans="1:11" x14ac:dyDescent="0.35">
      <c r="A112" s="21" t="s">
        <v>9</v>
      </c>
      <c r="B112" s="72" t="s">
        <v>0</v>
      </c>
      <c r="C112" s="73"/>
      <c r="D112" s="66"/>
      <c r="E112" s="66"/>
      <c r="F112" s="67"/>
      <c r="G112" s="66"/>
      <c r="H112" s="23" t="s">
        <v>18</v>
      </c>
      <c r="J112" s="41"/>
    </row>
    <row r="113" spans="1:10" x14ac:dyDescent="0.35">
      <c r="A113" s="24" t="s">
        <v>10</v>
      </c>
      <c r="B113" s="72" t="s">
        <v>1</v>
      </c>
      <c r="C113" s="73"/>
      <c r="D113" s="66"/>
      <c r="E113" s="66"/>
      <c r="F113" s="67"/>
      <c r="G113" s="66"/>
      <c r="H113" s="23" t="s">
        <v>19</v>
      </c>
      <c r="J113" s="41"/>
    </row>
    <row r="114" spans="1:10" x14ac:dyDescent="0.35">
      <c r="A114" s="25" t="s">
        <v>11</v>
      </c>
      <c r="B114" s="22" t="s">
        <v>2</v>
      </c>
      <c r="C114" s="23"/>
      <c r="D114" s="30"/>
      <c r="E114" s="30"/>
      <c r="F114" s="38"/>
      <c r="G114" s="30"/>
      <c r="H114" s="23" t="s">
        <v>20</v>
      </c>
      <c r="J114" s="41"/>
    </row>
    <row r="115" spans="1:10" ht="15.6" thickBot="1" x14ac:dyDescent="0.4">
      <c r="A115" s="26" t="s">
        <v>12</v>
      </c>
      <c r="B115" s="27" t="s">
        <v>8</v>
      </c>
      <c r="C115" s="28"/>
      <c r="D115" s="30"/>
      <c r="E115" s="30"/>
      <c r="F115" s="38"/>
      <c r="G115" s="30"/>
      <c r="H115" s="23"/>
      <c r="J115" s="41"/>
    </row>
    <row r="116" spans="1:10" ht="15.6" thickBot="1" x14ac:dyDescent="0.4">
      <c r="A116" s="27"/>
      <c r="B116" s="49"/>
      <c r="C116" s="49"/>
      <c r="D116" s="49"/>
      <c r="E116" s="49"/>
      <c r="F116" s="50"/>
      <c r="G116" s="49"/>
      <c r="H116" s="28"/>
      <c r="J116" s="41"/>
    </row>
    <row r="118" spans="1:10" x14ac:dyDescent="0.35">
      <c r="J118" s="41"/>
    </row>
    <row r="119" spans="1:10" x14ac:dyDescent="0.35">
      <c r="J119" s="41"/>
    </row>
    <row r="120" spans="1:10" x14ac:dyDescent="0.35">
      <c r="J120" s="41"/>
    </row>
  </sheetData>
  <sheetProtection password="CD7D" sheet="1" objects="1" scenarios="1" selectLockedCells="1"/>
  <mergeCells count="1">
    <mergeCell ref="A10:H10"/>
  </mergeCells>
  <conditionalFormatting sqref="F108">
    <cfRule type="cellIs" dxfId="439" priority="56" operator="greaterThanOrEqual">
      <formula>95</formula>
    </cfRule>
    <cfRule type="cellIs" dxfId="438" priority="57" operator="between">
      <formula>85</formula>
      <formula>94.9</formula>
    </cfRule>
    <cfRule type="cellIs" dxfId="437" priority="58" operator="between">
      <formula>75</formula>
      <formula>84.9</formula>
    </cfRule>
    <cfRule type="cellIs" dxfId="436" priority="59" operator="between">
      <formula>51</formula>
      <formula>74.9</formula>
    </cfRule>
    <cfRule type="cellIs" dxfId="435" priority="60" operator="lessThanOrEqual">
      <formula>50.9</formula>
    </cfRule>
  </conditionalFormatting>
  <conditionalFormatting sqref="F35">
    <cfRule type="cellIs" dxfId="434" priority="51" operator="greaterThanOrEqual">
      <formula>95</formula>
    </cfRule>
    <cfRule type="cellIs" dxfId="433" priority="52" operator="between">
      <formula>85</formula>
      <formula>94.9</formula>
    </cfRule>
    <cfRule type="cellIs" dxfId="432" priority="53" operator="between">
      <formula>75</formula>
      <formula>84.9</formula>
    </cfRule>
    <cfRule type="cellIs" dxfId="431" priority="54" operator="between">
      <formula>51</formula>
      <formula>74.9</formula>
    </cfRule>
    <cfRule type="cellIs" dxfId="430" priority="55" operator="lessThanOrEqual">
      <formula>50.9</formula>
    </cfRule>
  </conditionalFormatting>
  <conditionalFormatting sqref="F26">
    <cfRule type="cellIs" dxfId="429" priority="46" operator="greaterThanOrEqual">
      <formula>95</formula>
    </cfRule>
    <cfRule type="cellIs" dxfId="428" priority="47" operator="between">
      <formula>85</formula>
      <formula>94.9</formula>
    </cfRule>
    <cfRule type="cellIs" dxfId="427" priority="48" operator="between">
      <formula>75</formula>
      <formula>84.9</formula>
    </cfRule>
    <cfRule type="cellIs" dxfId="426" priority="49" operator="between">
      <formula>51</formula>
      <formula>74.9</formula>
    </cfRule>
    <cfRule type="cellIs" dxfId="425" priority="50" operator="lessThanOrEqual">
      <formula>50.9</formula>
    </cfRule>
  </conditionalFormatting>
  <conditionalFormatting sqref="F44">
    <cfRule type="cellIs" dxfId="424" priority="41" operator="greaterThanOrEqual">
      <formula>95</formula>
    </cfRule>
    <cfRule type="cellIs" dxfId="423" priority="42" operator="between">
      <formula>85</formula>
      <formula>94.9</formula>
    </cfRule>
    <cfRule type="cellIs" dxfId="422" priority="43" operator="between">
      <formula>75</formula>
      <formula>84.9</formula>
    </cfRule>
    <cfRule type="cellIs" dxfId="421" priority="44" operator="between">
      <formula>51</formula>
      <formula>74.9</formula>
    </cfRule>
    <cfRule type="cellIs" dxfId="420" priority="45" operator="lessThanOrEqual">
      <formula>50.9</formula>
    </cfRule>
  </conditionalFormatting>
  <conditionalFormatting sqref="F50">
    <cfRule type="cellIs" dxfId="419" priority="26" operator="greaterThanOrEqual">
      <formula>95</formula>
    </cfRule>
    <cfRule type="cellIs" dxfId="418" priority="27" operator="between">
      <formula>85</formula>
      <formula>94.9</formula>
    </cfRule>
    <cfRule type="cellIs" dxfId="417" priority="28" operator="between">
      <formula>75</formula>
      <formula>84.9</formula>
    </cfRule>
    <cfRule type="cellIs" dxfId="416" priority="29" operator="between">
      <formula>51</formula>
      <formula>74.9</formula>
    </cfRule>
    <cfRule type="cellIs" dxfId="415" priority="30" operator="lessThanOrEqual">
      <formula>50.9</formula>
    </cfRule>
  </conditionalFormatting>
  <conditionalFormatting sqref="F57">
    <cfRule type="cellIs" dxfId="414" priority="16" operator="greaterThanOrEqual">
      <formula>95</formula>
    </cfRule>
    <cfRule type="cellIs" dxfId="413" priority="17" operator="between">
      <formula>85</formula>
      <formula>94.9</formula>
    </cfRule>
    <cfRule type="cellIs" dxfId="412" priority="18" operator="between">
      <formula>75</formula>
      <formula>84.9</formula>
    </cfRule>
    <cfRule type="cellIs" dxfId="411" priority="19" operator="between">
      <formula>51</formula>
      <formula>74.9</formula>
    </cfRule>
    <cfRule type="cellIs" dxfId="410" priority="20" operator="lessThanOrEqual">
      <formula>50.9</formula>
    </cfRule>
  </conditionalFormatting>
  <conditionalFormatting sqref="F103">
    <cfRule type="cellIs" dxfId="409" priority="1" operator="greaterThanOrEqual">
      <formula>95</formula>
    </cfRule>
    <cfRule type="cellIs" dxfId="408" priority="2" operator="between">
      <formula>85</formula>
      <formula>94.9</formula>
    </cfRule>
    <cfRule type="cellIs" dxfId="407" priority="3" operator="between">
      <formula>75</formula>
      <formula>84.9</formula>
    </cfRule>
    <cfRule type="cellIs" dxfId="406" priority="4" operator="between">
      <formula>51</formula>
      <formula>74.9</formula>
    </cfRule>
    <cfRule type="cellIs" dxfId="405" priority="5" operator="lessThanOrEqual">
      <formula>50.9</formula>
    </cfRule>
  </conditionalFormatting>
  <conditionalFormatting sqref="F83">
    <cfRule type="cellIs" dxfId="404" priority="6" operator="greaterThanOrEqual">
      <formula>95</formula>
    </cfRule>
    <cfRule type="cellIs" dxfId="403" priority="7" operator="between">
      <formula>85</formula>
      <formula>94.9</formula>
    </cfRule>
    <cfRule type="cellIs" dxfId="402" priority="8" operator="between">
      <formula>75</formula>
      <formula>84.9</formula>
    </cfRule>
    <cfRule type="cellIs" dxfId="401" priority="9" operator="between">
      <formula>51</formula>
      <formula>74.9</formula>
    </cfRule>
    <cfRule type="cellIs" dxfId="400" priority="10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51" fitToHeight="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GridLines="0" zoomScale="80" zoomScaleNormal="80" workbookViewId="0">
      <selection activeCell="A11" sqref="A11:A13"/>
    </sheetView>
  </sheetViews>
  <sheetFormatPr defaultColWidth="8.6640625" defaultRowHeight="15" x14ac:dyDescent="0.35"/>
  <cols>
    <col min="1" max="1" width="58.109375" style="16" customWidth="1"/>
    <col min="2" max="2" width="7.109375" style="16" customWidth="1"/>
    <col min="3" max="4" width="7" style="16" customWidth="1"/>
    <col min="5" max="5" width="7.109375" style="16" customWidth="1"/>
    <col min="6" max="6" width="14.33203125" style="39" customWidth="1"/>
    <col min="7" max="7" width="78.88671875" style="16" customWidth="1"/>
    <col min="8" max="8" width="78.44140625" style="16" customWidth="1"/>
    <col min="9" max="9" width="8.6640625" style="16"/>
    <col min="10" max="10" width="8.6640625" style="40" customWidth="1"/>
    <col min="11" max="16384" width="8.6640625" style="16"/>
  </cols>
  <sheetData>
    <row r="1" spans="1:11" ht="15.75" x14ac:dyDescent="0.3">
      <c r="A1" s="30"/>
      <c r="B1" s="30"/>
      <c r="C1" s="30"/>
      <c r="D1" s="30"/>
      <c r="E1" s="30"/>
      <c r="F1" s="38"/>
      <c r="G1" s="30"/>
      <c r="H1" s="30"/>
    </row>
    <row r="2" spans="1:11" ht="15.75" x14ac:dyDescent="0.3">
      <c r="A2" s="30"/>
      <c r="B2" s="30"/>
      <c r="C2" s="30"/>
      <c r="D2" s="30"/>
      <c r="E2" s="30"/>
      <c r="F2" s="38"/>
      <c r="G2" s="30"/>
      <c r="H2" s="30"/>
    </row>
    <row r="3" spans="1:11" ht="15.75" x14ac:dyDescent="0.3">
      <c r="A3" s="30"/>
      <c r="B3" s="30"/>
      <c r="C3" s="30"/>
      <c r="D3" s="30"/>
      <c r="E3" s="30"/>
      <c r="F3" s="38"/>
      <c r="G3" s="30"/>
      <c r="H3" s="30"/>
    </row>
    <row r="4" spans="1:11" ht="15.75" x14ac:dyDescent="0.3">
      <c r="A4" s="30"/>
      <c r="B4" s="30"/>
      <c r="C4" s="30"/>
      <c r="D4" s="30"/>
      <c r="E4" s="30"/>
      <c r="F4" s="38"/>
      <c r="G4" s="30"/>
      <c r="H4" s="30"/>
    </row>
    <row r="5" spans="1:11" ht="15.75" x14ac:dyDescent="0.3">
      <c r="A5" s="30"/>
      <c r="B5" s="30"/>
      <c r="C5" s="30"/>
      <c r="D5" s="30"/>
      <c r="E5" s="30"/>
      <c r="F5" s="38"/>
      <c r="G5" s="30"/>
      <c r="H5" s="30"/>
    </row>
    <row r="6" spans="1:11" ht="15.75" x14ac:dyDescent="0.3">
      <c r="A6" s="30"/>
      <c r="B6" s="30"/>
      <c r="C6" s="30"/>
      <c r="D6" s="30"/>
      <c r="E6" s="30"/>
      <c r="F6" s="38"/>
      <c r="G6" s="30"/>
      <c r="H6" s="30"/>
    </row>
    <row r="7" spans="1:11" ht="15.75" x14ac:dyDescent="0.3">
      <c r="A7" s="30"/>
      <c r="B7" s="30"/>
      <c r="C7" s="30"/>
      <c r="D7" s="30"/>
      <c r="E7" s="30"/>
      <c r="F7" s="38"/>
      <c r="G7" s="30"/>
      <c r="H7" s="30"/>
    </row>
    <row r="8" spans="1:11" ht="15.75" x14ac:dyDescent="0.3">
      <c r="A8" s="30"/>
      <c r="B8" s="30"/>
      <c r="C8" s="30"/>
      <c r="D8" s="30"/>
      <c r="E8" s="30"/>
      <c r="F8" s="38"/>
      <c r="G8" s="30"/>
      <c r="H8" s="30"/>
    </row>
    <row r="9" spans="1:11" ht="15.75" x14ac:dyDescent="0.3">
      <c r="A9" s="30"/>
      <c r="B9" s="30"/>
      <c r="C9" s="30"/>
      <c r="D9" s="30"/>
      <c r="E9" s="30"/>
      <c r="F9" s="38"/>
      <c r="G9" s="30"/>
      <c r="H9" s="30"/>
    </row>
    <row r="10" spans="1:11" ht="33.75" customHeight="1" thickBot="1" x14ac:dyDescent="0.35">
      <c r="A10" s="105" t="s">
        <v>38</v>
      </c>
      <c r="B10" s="105"/>
      <c r="C10" s="105"/>
      <c r="D10" s="105"/>
      <c r="E10" s="105"/>
      <c r="F10" s="105"/>
      <c r="G10" s="105"/>
      <c r="H10" s="105"/>
      <c r="I10" s="86"/>
    </row>
    <row r="11" spans="1:11" s="97" customFormat="1" ht="27.45" customHeight="1" thickBot="1" x14ac:dyDescent="0.4">
      <c r="A11" s="107" t="s">
        <v>108</v>
      </c>
      <c r="B11" s="31"/>
      <c r="C11" s="31"/>
      <c r="D11" s="31"/>
      <c r="E11" s="51" t="s">
        <v>22</v>
      </c>
      <c r="F11" s="31"/>
      <c r="G11" s="31"/>
      <c r="H11" s="31"/>
      <c r="I11" s="31"/>
      <c r="J11" s="37"/>
      <c r="K11" s="31"/>
    </row>
    <row r="12" spans="1:11" s="97" customFormat="1" ht="25.2" customHeight="1" thickBot="1" x14ac:dyDescent="0.4">
      <c r="A12" s="107" t="s">
        <v>26</v>
      </c>
      <c r="B12" s="31"/>
      <c r="C12" s="31"/>
      <c r="D12" s="31"/>
      <c r="E12" s="75" t="s">
        <v>119</v>
      </c>
      <c r="F12" s="98"/>
      <c r="G12" s="98"/>
      <c r="H12" s="98"/>
      <c r="I12" s="98"/>
      <c r="J12" s="98"/>
      <c r="K12" s="98"/>
    </row>
    <row r="13" spans="1:11" s="97" customFormat="1" ht="24" customHeight="1" thickBot="1" x14ac:dyDescent="0.4">
      <c r="A13" s="107" t="s">
        <v>23</v>
      </c>
      <c r="B13" s="31"/>
      <c r="C13" s="31"/>
      <c r="D13" s="31"/>
      <c r="E13" s="75" t="s">
        <v>36</v>
      </c>
      <c r="F13" s="98"/>
      <c r="G13" s="98"/>
      <c r="H13" s="98"/>
      <c r="I13" s="98"/>
      <c r="J13" s="98"/>
      <c r="K13" s="98"/>
    </row>
    <row r="14" spans="1:11" s="97" customFormat="1" ht="19.5" x14ac:dyDescent="0.35">
      <c r="E14" s="75" t="s">
        <v>41</v>
      </c>
      <c r="F14" s="98"/>
      <c r="G14" s="98"/>
      <c r="H14" s="98"/>
      <c r="I14" s="98"/>
      <c r="J14" s="98"/>
      <c r="K14" s="98"/>
    </row>
    <row r="15" spans="1:11" ht="16.5" thickBot="1" x14ac:dyDescent="0.35">
      <c r="A15" s="30"/>
      <c r="B15" s="30"/>
      <c r="C15" s="87"/>
      <c r="D15" s="87"/>
      <c r="E15" s="87"/>
      <c r="F15" s="87"/>
      <c r="G15" s="87"/>
      <c r="H15" s="30"/>
    </row>
    <row r="16" spans="1:11" ht="16.5" thickBot="1" x14ac:dyDescent="0.35">
      <c r="A16" s="99" t="s">
        <v>42</v>
      </c>
      <c r="B16" s="34" t="s">
        <v>29</v>
      </c>
      <c r="C16" s="34" t="s">
        <v>30</v>
      </c>
      <c r="D16" s="34" t="s">
        <v>34</v>
      </c>
      <c r="E16" s="29" t="s">
        <v>4</v>
      </c>
      <c r="F16" s="79" t="s">
        <v>3</v>
      </c>
      <c r="G16" s="34" t="s">
        <v>39</v>
      </c>
      <c r="H16" s="34" t="s">
        <v>40</v>
      </c>
      <c r="J16" s="40" t="s">
        <v>24</v>
      </c>
      <c r="K16" s="16" t="s">
        <v>35</v>
      </c>
    </row>
    <row r="17" spans="1:11" ht="54.9" customHeight="1" thickBot="1" x14ac:dyDescent="0.35">
      <c r="A17" s="100" t="s">
        <v>43</v>
      </c>
      <c r="B17" s="83"/>
      <c r="C17" s="83"/>
      <c r="D17" s="83"/>
      <c r="E17" s="84">
        <f>IF(OR(AND(B17&lt;&gt;"",C17&lt;&gt;""),AND(B17&lt;&gt;"",D17&lt;&gt;""),AND(C17&lt;&gt;"",D17&lt;&gt;"")),0,IF(B17&lt;&gt;"",1,IF(D17&lt;&gt;"",0,-1)))</f>
        <v>-1</v>
      </c>
      <c r="F17" s="77">
        <f>E17*J17</f>
        <v>-3</v>
      </c>
      <c r="G17" s="83"/>
      <c r="H17" s="83"/>
      <c r="J17" s="42">
        <v>3</v>
      </c>
      <c r="K17" s="42">
        <f>ABS(F17)</f>
        <v>3</v>
      </c>
    </row>
    <row r="18" spans="1:11" ht="54.9" customHeight="1" thickBot="1" x14ac:dyDescent="0.35">
      <c r="A18" s="101" t="s">
        <v>44</v>
      </c>
      <c r="B18" s="85"/>
      <c r="C18" s="85"/>
      <c r="D18" s="85"/>
      <c r="E18" s="84">
        <f t="shared" ref="E18:E23" si="0">IF(OR(AND(B18&lt;&gt;"",C18&lt;&gt;""),AND(B18&lt;&gt;"",D18&lt;&gt;""),AND(C18&lt;&gt;"",D18&lt;&gt;"")),0,IF(B18&lt;&gt;"",1,IF(D18&lt;&gt;"",0,-1)))</f>
        <v>-1</v>
      </c>
      <c r="F18" s="78">
        <f>E18*J18</f>
        <v>-3</v>
      </c>
      <c r="G18" s="85"/>
      <c r="H18" s="85"/>
      <c r="J18" s="42">
        <v>3</v>
      </c>
      <c r="K18" s="42">
        <f t="shared" ref="K18:K23" si="1">ABS(F18)</f>
        <v>3</v>
      </c>
    </row>
    <row r="19" spans="1:11" ht="54.9" customHeight="1" thickBot="1" x14ac:dyDescent="0.35">
      <c r="A19" s="100" t="s">
        <v>45</v>
      </c>
      <c r="B19" s="83"/>
      <c r="C19" s="83"/>
      <c r="D19" s="83"/>
      <c r="E19" s="84">
        <f t="shared" si="0"/>
        <v>-1</v>
      </c>
      <c r="F19" s="77">
        <f t="shared" ref="F19:F23" si="2">E19*J19</f>
        <v>-3</v>
      </c>
      <c r="G19" s="83"/>
      <c r="H19" s="83"/>
      <c r="J19" s="42">
        <v>3</v>
      </c>
      <c r="K19" s="42">
        <f t="shared" si="1"/>
        <v>3</v>
      </c>
    </row>
    <row r="20" spans="1:11" ht="54.9" customHeight="1" thickBot="1" x14ac:dyDescent="0.35">
      <c r="A20" s="101" t="s">
        <v>46</v>
      </c>
      <c r="B20" s="85"/>
      <c r="C20" s="85"/>
      <c r="D20" s="85"/>
      <c r="E20" s="84">
        <f t="shared" si="0"/>
        <v>-1</v>
      </c>
      <c r="F20" s="78">
        <f t="shared" si="2"/>
        <v>-1</v>
      </c>
      <c r="G20" s="85"/>
      <c r="H20" s="85"/>
      <c r="J20" s="42">
        <v>1</v>
      </c>
      <c r="K20" s="42">
        <f t="shared" si="1"/>
        <v>1</v>
      </c>
    </row>
    <row r="21" spans="1:11" ht="54.9" customHeight="1" thickBot="1" x14ac:dyDescent="0.35">
      <c r="A21" s="100" t="s">
        <v>47</v>
      </c>
      <c r="B21" s="83"/>
      <c r="C21" s="83"/>
      <c r="D21" s="83"/>
      <c r="E21" s="84">
        <f t="shared" si="0"/>
        <v>-1</v>
      </c>
      <c r="F21" s="77">
        <f t="shared" si="2"/>
        <v>-1</v>
      </c>
      <c r="G21" s="83"/>
      <c r="H21" s="83"/>
      <c r="J21" s="42">
        <v>1</v>
      </c>
      <c r="K21" s="42">
        <f t="shared" si="1"/>
        <v>1</v>
      </c>
    </row>
    <row r="22" spans="1:11" ht="54.9" customHeight="1" thickBot="1" x14ac:dyDescent="0.4">
      <c r="A22" s="101" t="s">
        <v>48</v>
      </c>
      <c r="B22" s="85"/>
      <c r="C22" s="85"/>
      <c r="D22" s="85"/>
      <c r="E22" s="84">
        <f t="shared" si="0"/>
        <v>-1</v>
      </c>
      <c r="F22" s="78">
        <f t="shared" si="2"/>
        <v>-2</v>
      </c>
      <c r="G22" s="85"/>
      <c r="H22" s="85"/>
      <c r="J22" s="42">
        <v>2</v>
      </c>
      <c r="K22" s="42">
        <f t="shared" si="1"/>
        <v>2</v>
      </c>
    </row>
    <row r="23" spans="1:11" ht="54.9" customHeight="1" thickBot="1" x14ac:dyDescent="0.4">
      <c r="A23" s="100" t="s">
        <v>49</v>
      </c>
      <c r="B23" s="83"/>
      <c r="C23" s="83"/>
      <c r="D23" s="83"/>
      <c r="E23" s="84">
        <f t="shared" si="0"/>
        <v>-1</v>
      </c>
      <c r="F23" s="77">
        <f t="shared" si="2"/>
        <v>-2</v>
      </c>
      <c r="G23" s="83"/>
      <c r="H23" s="83"/>
      <c r="J23" s="42">
        <v>2</v>
      </c>
      <c r="K23" s="42">
        <f t="shared" si="1"/>
        <v>2</v>
      </c>
    </row>
    <row r="24" spans="1:11" ht="7.5" customHeight="1" x14ac:dyDescent="0.35">
      <c r="A24" s="88"/>
      <c r="B24" s="88"/>
      <c r="C24" s="88"/>
      <c r="D24" s="88"/>
      <c r="E24" s="88"/>
      <c r="F24" s="88"/>
      <c r="G24" s="88"/>
      <c r="H24" s="88"/>
      <c r="J24" s="41"/>
    </row>
    <row r="25" spans="1:11" s="33" customFormat="1" ht="16.5" customHeight="1" thickBot="1" x14ac:dyDescent="0.4">
      <c r="A25" s="88"/>
      <c r="C25" s="89"/>
      <c r="D25" s="89"/>
      <c r="E25" s="89" t="s">
        <v>37</v>
      </c>
      <c r="F25" s="90">
        <f>SUM(F17:F23)</f>
        <v>-15</v>
      </c>
      <c r="G25" s="32"/>
      <c r="H25" s="32"/>
      <c r="I25" s="80" t="s">
        <v>31</v>
      </c>
      <c r="J25" s="40">
        <f>SUM(J17:J23)</f>
        <v>15</v>
      </c>
      <c r="K25" s="40">
        <f>SUM(K17:K23)</f>
        <v>15</v>
      </c>
    </row>
    <row r="26" spans="1:11" s="33" customFormat="1" ht="15.6" thickBot="1" x14ac:dyDescent="0.4">
      <c r="A26" s="88"/>
      <c r="B26" s="91"/>
      <c r="C26" s="91"/>
      <c r="D26" s="91"/>
      <c r="E26" s="92" t="s">
        <v>33</v>
      </c>
      <c r="F26" s="93">
        <f>(F25+K25)/(2*K25)*100</f>
        <v>0</v>
      </c>
      <c r="G26" s="32"/>
      <c r="H26" s="32"/>
      <c r="I26" s="16"/>
      <c r="J26" s="40"/>
    </row>
    <row r="27" spans="1:11" s="33" customFormat="1" ht="15.6" thickBot="1" x14ac:dyDescent="0.4">
      <c r="A27" s="88"/>
      <c r="B27" s="91"/>
      <c r="C27" s="91"/>
      <c r="D27" s="91"/>
      <c r="E27" s="94"/>
      <c r="F27" s="91"/>
      <c r="G27" s="32"/>
      <c r="H27" s="32"/>
      <c r="J27" s="43"/>
    </row>
    <row r="28" spans="1:11" ht="15.6" thickBot="1" x14ac:dyDescent="0.4">
      <c r="A28" s="99" t="s">
        <v>50</v>
      </c>
      <c r="B28" s="34" t="s">
        <v>29</v>
      </c>
      <c r="C28" s="34" t="s">
        <v>30</v>
      </c>
      <c r="D28" s="34" t="s">
        <v>34</v>
      </c>
      <c r="E28" s="29" t="s">
        <v>4</v>
      </c>
      <c r="F28" s="79" t="s">
        <v>3</v>
      </c>
      <c r="G28" s="34" t="s">
        <v>39</v>
      </c>
      <c r="H28" s="34" t="s">
        <v>40</v>
      </c>
      <c r="J28" s="40" t="s">
        <v>24</v>
      </c>
      <c r="K28" s="16" t="s">
        <v>35</v>
      </c>
    </row>
    <row r="29" spans="1:11" ht="54.9" customHeight="1" thickBot="1" x14ac:dyDescent="0.4">
      <c r="A29" s="100" t="s">
        <v>51</v>
      </c>
      <c r="B29" s="83"/>
      <c r="C29" s="83"/>
      <c r="D29" s="83"/>
      <c r="E29" s="84">
        <f t="shared" ref="E29:E32" si="3">IF(OR(AND(B29&lt;&gt;"",C29&lt;&gt;""),AND(B29&lt;&gt;"",D29&lt;&gt;""),AND(C29&lt;&gt;"",D29&lt;&gt;"")),0,IF(B29&lt;&gt;"",1,IF(D29&lt;&gt;"",0,-1)))</f>
        <v>-1</v>
      </c>
      <c r="F29" s="77">
        <f>E29*J29</f>
        <v>-2</v>
      </c>
      <c r="G29" s="83"/>
      <c r="H29" s="83"/>
      <c r="J29" s="42">
        <v>2</v>
      </c>
      <c r="K29" s="42">
        <f t="shared" ref="K29:K32" si="4">ABS(F29)</f>
        <v>2</v>
      </c>
    </row>
    <row r="30" spans="1:11" ht="54.9" customHeight="1" thickBot="1" x14ac:dyDescent="0.4">
      <c r="A30" s="101" t="s">
        <v>52</v>
      </c>
      <c r="B30" s="85"/>
      <c r="C30" s="85"/>
      <c r="D30" s="85"/>
      <c r="E30" s="84">
        <f t="shared" si="3"/>
        <v>-1</v>
      </c>
      <c r="F30" s="78">
        <f t="shared" ref="F30:F32" si="5">E30*J30</f>
        <v>-2</v>
      </c>
      <c r="G30" s="85"/>
      <c r="H30" s="85"/>
      <c r="J30" s="42">
        <v>2</v>
      </c>
      <c r="K30" s="42">
        <f t="shared" si="4"/>
        <v>2</v>
      </c>
    </row>
    <row r="31" spans="1:11" ht="54.9" customHeight="1" thickBot="1" x14ac:dyDescent="0.4">
      <c r="A31" s="100" t="s">
        <v>95</v>
      </c>
      <c r="B31" s="83"/>
      <c r="C31" s="83"/>
      <c r="D31" s="83"/>
      <c r="E31" s="84">
        <f t="shared" si="3"/>
        <v>-1</v>
      </c>
      <c r="F31" s="77">
        <f t="shared" si="5"/>
        <v>-2</v>
      </c>
      <c r="G31" s="83"/>
      <c r="H31" s="83"/>
      <c r="J31" s="42">
        <v>2</v>
      </c>
      <c r="K31" s="42">
        <f t="shared" si="4"/>
        <v>2</v>
      </c>
    </row>
    <row r="32" spans="1:11" ht="54.9" customHeight="1" thickBot="1" x14ac:dyDescent="0.4">
      <c r="A32" s="101" t="s">
        <v>96</v>
      </c>
      <c r="B32" s="85"/>
      <c r="C32" s="85"/>
      <c r="D32" s="85"/>
      <c r="E32" s="84">
        <f t="shared" si="3"/>
        <v>-1</v>
      </c>
      <c r="F32" s="78">
        <f t="shared" si="5"/>
        <v>-2</v>
      </c>
      <c r="G32" s="85"/>
      <c r="H32" s="85"/>
      <c r="J32" s="42">
        <v>2</v>
      </c>
      <c r="K32" s="42">
        <f t="shared" si="4"/>
        <v>2</v>
      </c>
    </row>
    <row r="33" spans="1:11" ht="3.75" customHeight="1" x14ac:dyDescent="0.35">
      <c r="A33" s="88"/>
      <c r="B33" s="88"/>
      <c r="C33" s="88"/>
      <c r="D33" s="88"/>
      <c r="E33" s="88"/>
      <c r="F33" s="88"/>
      <c r="G33" s="88"/>
      <c r="H33" s="88"/>
      <c r="J33" s="41"/>
    </row>
    <row r="34" spans="1:11" ht="16.5" customHeight="1" thickBot="1" x14ac:dyDescent="0.4">
      <c r="A34" s="88"/>
      <c r="C34" s="95"/>
      <c r="D34" s="95"/>
      <c r="E34" s="95" t="s">
        <v>37</v>
      </c>
      <c r="F34" s="90">
        <f>SUM(F29:F32)</f>
        <v>-8</v>
      </c>
      <c r="G34" s="32"/>
      <c r="H34" s="32"/>
      <c r="I34" s="80" t="s">
        <v>31</v>
      </c>
      <c r="J34" s="40">
        <f>SUM(J29:J32)</f>
        <v>8</v>
      </c>
      <c r="K34" s="40">
        <f>SUM(K29:K32)</f>
        <v>8</v>
      </c>
    </row>
    <row r="35" spans="1:11" ht="15.6" thickBot="1" x14ac:dyDescent="0.4">
      <c r="A35" s="88"/>
      <c r="B35" s="91"/>
      <c r="C35" s="91"/>
      <c r="D35" s="91"/>
      <c r="E35" s="92" t="s">
        <v>33</v>
      </c>
      <c r="F35" s="93">
        <f>(F34+K34)/(2*K34)*100</f>
        <v>0</v>
      </c>
      <c r="G35" s="32"/>
      <c r="H35" s="32"/>
    </row>
    <row r="36" spans="1:11" ht="15.6" thickBot="1" x14ac:dyDescent="0.4">
      <c r="A36" s="88"/>
      <c r="B36" s="91"/>
      <c r="C36" s="91"/>
      <c r="D36" s="91"/>
      <c r="E36" s="94"/>
      <c r="F36" s="96"/>
      <c r="G36" s="32"/>
      <c r="H36" s="32"/>
    </row>
    <row r="37" spans="1:11" ht="15.6" thickBot="1" x14ac:dyDescent="0.4">
      <c r="A37" s="99" t="s">
        <v>53</v>
      </c>
      <c r="B37" s="34" t="s">
        <v>29</v>
      </c>
      <c r="C37" s="34" t="s">
        <v>30</v>
      </c>
      <c r="D37" s="34" t="s">
        <v>34</v>
      </c>
      <c r="E37" s="29" t="s">
        <v>4</v>
      </c>
      <c r="F37" s="79" t="s">
        <v>3</v>
      </c>
      <c r="G37" s="34" t="s">
        <v>39</v>
      </c>
      <c r="H37" s="34" t="s">
        <v>40</v>
      </c>
      <c r="J37" s="40" t="s">
        <v>24</v>
      </c>
      <c r="K37" s="16" t="s">
        <v>35</v>
      </c>
    </row>
    <row r="38" spans="1:11" ht="54.9" customHeight="1" thickBot="1" x14ac:dyDescent="0.4">
      <c r="A38" s="100" t="s">
        <v>97</v>
      </c>
      <c r="B38" s="83"/>
      <c r="C38" s="83"/>
      <c r="D38" s="83"/>
      <c r="E38" s="84">
        <f t="shared" ref="E38:E41" si="6">IF(OR(AND(B38&lt;&gt;"",C38&lt;&gt;""),AND(B38&lt;&gt;"",D38&lt;&gt;""),AND(C38&lt;&gt;"",D38&lt;&gt;"")),0,IF(B38&lt;&gt;"",1,IF(D38&lt;&gt;"",0,-1)))</f>
        <v>-1</v>
      </c>
      <c r="F38" s="77">
        <f>E38*J38</f>
        <v>-2</v>
      </c>
      <c r="G38" s="83"/>
      <c r="H38" s="83"/>
      <c r="J38" s="42">
        <v>2</v>
      </c>
      <c r="K38" s="42">
        <f t="shared" ref="K38:K41" si="7">ABS(F38)</f>
        <v>2</v>
      </c>
    </row>
    <row r="39" spans="1:11" ht="54.9" customHeight="1" thickBot="1" x14ac:dyDescent="0.4">
      <c r="A39" s="101" t="s">
        <v>98</v>
      </c>
      <c r="B39" s="85"/>
      <c r="C39" s="85"/>
      <c r="D39" s="85"/>
      <c r="E39" s="84">
        <f t="shared" si="6"/>
        <v>-1</v>
      </c>
      <c r="F39" s="78">
        <f t="shared" ref="F39:F41" si="8">E39*J39</f>
        <v>-2</v>
      </c>
      <c r="G39" s="85"/>
      <c r="H39" s="85"/>
      <c r="J39" s="42">
        <v>2</v>
      </c>
      <c r="K39" s="42">
        <f t="shared" si="7"/>
        <v>2</v>
      </c>
    </row>
    <row r="40" spans="1:11" ht="54.9" customHeight="1" thickBot="1" x14ac:dyDescent="0.4">
      <c r="A40" s="100" t="s">
        <v>99</v>
      </c>
      <c r="B40" s="83"/>
      <c r="C40" s="83"/>
      <c r="D40" s="83"/>
      <c r="E40" s="84">
        <f t="shared" si="6"/>
        <v>-1</v>
      </c>
      <c r="F40" s="77">
        <f t="shared" si="8"/>
        <v>-3</v>
      </c>
      <c r="G40" s="83"/>
      <c r="H40" s="83"/>
      <c r="J40" s="42">
        <v>3</v>
      </c>
      <c r="K40" s="42">
        <f t="shared" si="7"/>
        <v>3</v>
      </c>
    </row>
    <row r="41" spans="1:11" ht="54.9" customHeight="1" thickBot="1" x14ac:dyDescent="0.4">
      <c r="A41" s="101" t="s">
        <v>100</v>
      </c>
      <c r="B41" s="85"/>
      <c r="C41" s="85"/>
      <c r="D41" s="85"/>
      <c r="E41" s="84">
        <f t="shared" si="6"/>
        <v>-1</v>
      </c>
      <c r="F41" s="78">
        <f t="shared" si="8"/>
        <v>-3</v>
      </c>
      <c r="G41" s="85"/>
      <c r="H41" s="85"/>
      <c r="J41" s="42">
        <v>3</v>
      </c>
      <c r="K41" s="42">
        <f t="shared" si="7"/>
        <v>3</v>
      </c>
    </row>
    <row r="42" spans="1:11" ht="3.75" customHeight="1" x14ac:dyDescent="0.35">
      <c r="A42" s="88"/>
      <c r="B42" s="88"/>
      <c r="C42" s="88"/>
      <c r="D42" s="88"/>
      <c r="E42" s="88"/>
      <c r="F42" s="88"/>
      <c r="G42" s="88"/>
      <c r="H42" s="88"/>
      <c r="J42" s="41"/>
    </row>
    <row r="43" spans="1:11" ht="16.5" customHeight="1" thickBot="1" x14ac:dyDescent="0.4">
      <c r="A43" s="88"/>
      <c r="C43" s="89"/>
      <c r="D43" s="89"/>
      <c r="E43" s="89" t="s">
        <v>37</v>
      </c>
      <c r="F43" s="90">
        <f>SUM(F38:F41)</f>
        <v>-10</v>
      </c>
      <c r="G43" s="32"/>
      <c r="H43" s="32"/>
      <c r="I43" s="80" t="s">
        <v>31</v>
      </c>
      <c r="J43" s="40">
        <f>SUM(J38:J41)</f>
        <v>10</v>
      </c>
      <c r="K43" s="40">
        <f>SUM(K38:K41)</f>
        <v>10</v>
      </c>
    </row>
    <row r="44" spans="1:11" ht="15.6" thickBot="1" x14ac:dyDescent="0.4">
      <c r="A44" s="88"/>
      <c r="B44" s="91"/>
      <c r="C44" s="91"/>
      <c r="D44" s="91"/>
      <c r="E44" s="92" t="s">
        <v>33</v>
      </c>
      <c r="F44" s="93">
        <f>(F43+K43)/(2*K43)*100</f>
        <v>0</v>
      </c>
      <c r="G44" s="32"/>
      <c r="H44" s="32"/>
    </row>
    <row r="45" spans="1:11" ht="15.6" thickBot="1" x14ac:dyDescent="0.4">
      <c r="A45" s="88"/>
      <c r="B45" s="91"/>
      <c r="C45" s="91"/>
      <c r="D45" s="91"/>
      <c r="E45" s="94"/>
      <c r="F45" s="96"/>
      <c r="G45" s="32"/>
      <c r="H45" s="32"/>
    </row>
    <row r="46" spans="1:11" ht="15.6" thickBot="1" x14ac:dyDescent="0.4">
      <c r="A46" s="99" t="s">
        <v>54</v>
      </c>
      <c r="B46" s="34" t="s">
        <v>29</v>
      </c>
      <c r="C46" s="34" t="s">
        <v>30</v>
      </c>
      <c r="D46" s="34" t="s">
        <v>34</v>
      </c>
      <c r="E46" s="29" t="s">
        <v>4</v>
      </c>
      <c r="F46" s="79" t="s">
        <v>3</v>
      </c>
      <c r="G46" s="34" t="s">
        <v>39</v>
      </c>
      <c r="H46" s="34" t="s">
        <v>40</v>
      </c>
      <c r="J46" s="40" t="s">
        <v>24</v>
      </c>
      <c r="K46" s="16" t="s">
        <v>35</v>
      </c>
    </row>
    <row r="47" spans="1:11" ht="54.9" customHeight="1" thickBot="1" x14ac:dyDescent="0.4">
      <c r="A47" s="100" t="s">
        <v>55</v>
      </c>
      <c r="B47" s="83"/>
      <c r="C47" s="83"/>
      <c r="D47" s="83"/>
      <c r="E47" s="84">
        <f t="shared" ref="E47" si="9">IF(OR(AND(B47&lt;&gt;"",C47&lt;&gt;""),AND(B47&lt;&gt;"",D47&lt;&gt;""),AND(C47&lt;&gt;"",D47&lt;&gt;"")),0,IF(B47&lt;&gt;"",1,IF(D47&lt;&gt;"",0,-1)))</f>
        <v>-1</v>
      </c>
      <c r="F47" s="77">
        <f t="shared" ref="F47" si="10">E47*J47</f>
        <v>-3</v>
      </c>
      <c r="G47" s="83"/>
      <c r="H47" s="83"/>
      <c r="J47" s="42">
        <v>3</v>
      </c>
      <c r="K47" s="42">
        <f t="shared" ref="K47" si="11">ABS(F47)</f>
        <v>3</v>
      </c>
    </row>
    <row r="48" spans="1:11" ht="3.75" customHeight="1" x14ac:dyDescent="0.35">
      <c r="A48" s="88"/>
      <c r="B48" s="88"/>
      <c r="C48" s="88"/>
      <c r="D48" s="88"/>
      <c r="E48" s="88"/>
      <c r="F48" s="88"/>
      <c r="G48" s="88"/>
      <c r="H48" s="88"/>
      <c r="J48" s="41"/>
    </row>
    <row r="49" spans="1:12" ht="15.6" thickBot="1" x14ac:dyDescent="0.4">
      <c r="A49" s="88"/>
      <c r="C49" s="89"/>
      <c r="D49" s="89"/>
      <c r="E49" s="89" t="s">
        <v>37</v>
      </c>
      <c r="F49" s="90">
        <f>SUM(F47:F47)</f>
        <v>-3</v>
      </c>
      <c r="G49" s="32"/>
      <c r="H49" s="32"/>
      <c r="I49" s="80" t="s">
        <v>31</v>
      </c>
      <c r="J49" s="40">
        <f>SUM(J47:J47)</f>
        <v>3</v>
      </c>
      <c r="K49" s="40">
        <f>SUM(K47:K47)</f>
        <v>3</v>
      </c>
      <c r="L49" s="40"/>
    </row>
    <row r="50" spans="1:12" ht="15.6" thickBot="1" x14ac:dyDescent="0.4">
      <c r="A50" s="88"/>
      <c r="B50" s="91"/>
      <c r="C50" s="91"/>
      <c r="D50" s="91"/>
      <c r="E50" s="92" t="s">
        <v>33</v>
      </c>
      <c r="F50" s="93">
        <f>(F49+K49)/(2*K49)*100</f>
        <v>0</v>
      </c>
      <c r="G50" s="32"/>
      <c r="H50" s="32"/>
    </row>
    <row r="51" spans="1:12" ht="15.6" thickBot="1" x14ac:dyDescent="0.4">
      <c r="A51" s="88"/>
      <c r="B51" s="91"/>
      <c r="C51" s="91"/>
      <c r="D51" s="91"/>
      <c r="E51" s="94"/>
      <c r="F51" s="96"/>
      <c r="G51" s="32"/>
      <c r="H51" s="32"/>
    </row>
    <row r="52" spans="1:12" ht="15.6" thickBot="1" x14ac:dyDescent="0.4">
      <c r="A52" s="99" t="s">
        <v>56</v>
      </c>
      <c r="B52" s="34" t="s">
        <v>29</v>
      </c>
      <c r="C52" s="34" t="s">
        <v>30</v>
      </c>
      <c r="D52" s="34" t="s">
        <v>34</v>
      </c>
      <c r="E52" s="29" t="s">
        <v>4</v>
      </c>
      <c r="F52" s="79" t="s">
        <v>3</v>
      </c>
      <c r="G52" s="34" t="s">
        <v>39</v>
      </c>
      <c r="H52" s="34" t="s">
        <v>40</v>
      </c>
      <c r="J52" s="40" t="s">
        <v>24</v>
      </c>
      <c r="K52" s="16" t="s">
        <v>35</v>
      </c>
    </row>
    <row r="53" spans="1:12" ht="54.9" customHeight="1" thickBot="1" x14ac:dyDescent="0.4">
      <c r="A53" s="100" t="s">
        <v>57</v>
      </c>
      <c r="B53" s="83"/>
      <c r="C53" s="83"/>
      <c r="D53" s="83"/>
      <c r="E53" s="84">
        <f t="shared" ref="E53" si="12">IF(OR(AND(B53&lt;&gt;"",C53&lt;&gt;""),AND(B53&lt;&gt;"",D53&lt;&gt;""),AND(C53&lt;&gt;"",D53&lt;&gt;"")),0,IF(B53&lt;&gt;"",1,IF(D53&lt;&gt;"",0,-1)))</f>
        <v>-1</v>
      </c>
      <c r="F53" s="77">
        <f t="shared" ref="F53" si="13">E53*J53</f>
        <v>-2</v>
      </c>
      <c r="G53" s="83"/>
      <c r="H53" s="83"/>
      <c r="J53" s="42">
        <v>2</v>
      </c>
      <c r="K53" s="42">
        <f t="shared" ref="K53:K54" si="14">ABS(F53)</f>
        <v>2</v>
      </c>
    </row>
    <row r="54" spans="1:12" ht="54.9" customHeight="1" thickBot="1" x14ac:dyDescent="0.4">
      <c r="A54" s="101" t="s">
        <v>58</v>
      </c>
      <c r="B54" s="85"/>
      <c r="C54" s="85"/>
      <c r="D54" s="85"/>
      <c r="E54" s="84">
        <f t="shared" ref="E54" si="15">IF(OR(AND(B54&lt;&gt;"",C54&lt;&gt;""),AND(B54&lt;&gt;"",D54&lt;&gt;""),AND(C54&lt;&gt;"",D54&lt;&gt;"")),0,IF(B54&lt;&gt;"",1,IF(D54&lt;&gt;"",0,-1)))</f>
        <v>-1</v>
      </c>
      <c r="F54" s="78">
        <f t="shared" ref="F54" si="16">E54*J54</f>
        <v>-3</v>
      </c>
      <c r="G54" s="85"/>
      <c r="H54" s="85"/>
      <c r="J54" s="42">
        <v>3</v>
      </c>
      <c r="K54" s="42">
        <f t="shared" si="14"/>
        <v>3</v>
      </c>
    </row>
    <row r="55" spans="1:12" ht="3.75" customHeight="1" x14ac:dyDescent="0.35">
      <c r="A55" s="88"/>
      <c r="B55" s="88"/>
      <c r="C55" s="88"/>
      <c r="D55" s="88"/>
      <c r="E55" s="88"/>
      <c r="F55" s="88"/>
      <c r="G55" s="88"/>
      <c r="H55" s="88"/>
      <c r="J55" s="41"/>
    </row>
    <row r="56" spans="1:12" ht="15.6" thickBot="1" x14ac:dyDescent="0.4">
      <c r="A56" s="88"/>
      <c r="C56" s="89"/>
      <c r="D56" s="89"/>
      <c r="E56" s="89" t="s">
        <v>37</v>
      </c>
      <c r="F56" s="90">
        <f>SUM(F53:F54)</f>
        <v>-5</v>
      </c>
      <c r="G56" s="32"/>
      <c r="H56" s="32"/>
      <c r="I56" s="80" t="s">
        <v>31</v>
      </c>
      <c r="J56" s="40">
        <f>SUM(J53:J54)</f>
        <v>5</v>
      </c>
      <c r="K56" s="40">
        <f>SUM(K53:K54)</f>
        <v>5</v>
      </c>
    </row>
    <row r="57" spans="1:12" ht="15.6" thickBot="1" x14ac:dyDescent="0.4">
      <c r="A57" s="88"/>
      <c r="B57" s="91"/>
      <c r="C57" s="91"/>
      <c r="D57" s="91"/>
      <c r="E57" s="92" t="s">
        <v>33</v>
      </c>
      <c r="F57" s="93">
        <f>(F56+K56)/(2*K56)*100</f>
        <v>0</v>
      </c>
      <c r="G57" s="32"/>
      <c r="H57" s="32"/>
    </row>
    <row r="58" spans="1:12" ht="15.6" thickBot="1" x14ac:dyDescent="0.4">
      <c r="A58" s="88"/>
      <c r="B58" s="91"/>
      <c r="C58" s="91"/>
      <c r="D58" s="91"/>
      <c r="E58" s="94"/>
      <c r="F58" s="96"/>
      <c r="G58" s="32"/>
      <c r="H58" s="32"/>
    </row>
    <row r="59" spans="1:12" ht="15.6" thickBot="1" x14ac:dyDescent="0.4">
      <c r="A59" s="99" t="s">
        <v>59</v>
      </c>
      <c r="B59" s="34" t="s">
        <v>29</v>
      </c>
      <c r="C59" s="34" t="s">
        <v>30</v>
      </c>
      <c r="D59" s="34" t="s">
        <v>34</v>
      </c>
      <c r="E59" s="29" t="s">
        <v>4</v>
      </c>
      <c r="F59" s="79" t="s">
        <v>3</v>
      </c>
      <c r="G59" s="34" t="s">
        <v>39</v>
      </c>
      <c r="H59" s="34" t="s">
        <v>40</v>
      </c>
      <c r="J59" s="40" t="s">
        <v>24</v>
      </c>
      <c r="K59" s="16" t="s">
        <v>35</v>
      </c>
    </row>
    <row r="60" spans="1:12" ht="54.9" customHeight="1" thickBot="1" x14ac:dyDescent="0.4">
      <c r="A60" s="100" t="s">
        <v>61</v>
      </c>
      <c r="B60" s="83"/>
      <c r="C60" s="83"/>
      <c r="D60" s="83"/>
      <c r="E60" s="84">
        <f t="shared" ref="E60:E80" si="17">IF(OR(AND(B60&lt;&gt;"",C60&lt;&gt;""),AND(B60&lt;&gt;"",D60&lt;&gt;""),AND(C60&lt;&gt;"",D60&lt;&gt;"")),0,IF(B60&lt;&gt;"",1,IF(D60&lt;&gt;"",0,-1)))</f>
        <v>-1</v>
      </c>
      <c r="F60" s="77">
        <f t="shared" ref="F60:F80" si="18">E60*J60</f>
        <v>-1</v>
      </c>
      <c r="G60" s="83"/>
      <c r="H60" s="83"/>
      <c r="J60" s="42">
        <v>1</v>
      </c>
      <c r="K60" s="42">
        <f t="shared" ref="K60:K80" si="19">ABS(F60)</f>
        <v>1</v>
      </c>
    </row>
    <row r="61" spans="1:12" ht="54.9" customHeight="1" thickBot="1" x14ac:dyDescent="0.4">
      <c r="A61" s="101" t="s">
        <v>101</v>
      </c>
      <c r="B61" s="85"/>
      <c r="C61" s="85"/>
      <c r="D61" s="85"/>
      <c r="E61" s="84">
        <f t="shared" ref="E61:E79" si="20">IF(OR(AND(B61&lt;&gt;"",C61&lt;&gt;""),AND(B61&lt;&gt;"",D61&lt;&gt;""),AND(C61&lt;&gt;"",D61&lt;&gt;"")),0,IF(B61&lt;&gt;"",1,IF(D61&lt;&gt;"",0,-1)))</f>
        <v>-1</v>
      </c>
      <c r="F61" s="78">
        <f t="shared" ref="F61:F79" si="21">E61*J61</f>
        <v>-1</v>
      </c>
      <c r="G61" s="85"/>
      <c r="H61" s="85"/>
      <c r="J61" s="42">
        <v>1</v>
      </c>
      <c r="K61" s="42">
        <f t="shared" si="19"/>
        <v>1</v>
      </c>
    </row>
    <row r="62" spans="1:12" ht="54.9" customHeight="1" thickBot="1" x14ac:dyDescent="0.4">
      <c r="A62" s="100" t="s">
        <v>62</v>
      </c>
      <c r="B62" s="83"/>
      <c r="C62" s="83"/>
      <c r="D62" s="83"/>
      <c r="E62" s="84">
        <f t="shared" si="20"/>
        <v>-1</v>
      </c>
      <c r="F62" s="77">
        <f t="shared" si="21"/>
        <v>-1</v>
      </c>
      <c r="G62" s="83"/>
      <c r="H62" s="83"/>
      <c r="J62" s="42">
        <v>1</v>
      </c>
      <c r="K62" s="42">
        <f t="shared" si="19"/>
        <v>1</v>
      </c>
    </row>
    <row r="63" spans="1:12" ht="54.9" customHeight="1" thickBot="1" x14ac:dyDescent="0.4">
      <c r="A63" s="101" t="s">
        <v>63</v>
      </c>
      <c r="B63" s="85"/>
      <c r="C63" s="85"/>
      <c r="D63" s="85"/>
      <c r="E63" s="84">
        <f t="shared" si="20"/>
        <v>-1</v>
      </c>
      <c r="F63" s="78">
        <f t="shared" si="21"/>
        <v>-1</v>
      </c>
      <c r="G63" s="85"/>
      <c r="H63" s="85"/>
      <c r="J63" s="42">
        <v>1</v>
      </c>
      <c r="K63" s="42">
        <f t="shared" si="19"/>
        <v>1</v>
      </c>
    </row>
    <row r="64" spans="1:12" ht="54.9" customHeight="1" thickBot="1" x14ac:dyDescent="0.4">
      <c r="A64" s="100" t="s">
        <v>64</v>
      </c>
      <c r="B64" s="83"/>
      <c r="C64" s="83"/>
      <c r="D64" s="83"/>
      <c r="E64" s="84">
        <f t="shared" si="20"/>
        <v>-1</v>
      </c>
      <c r="F64" s="77">
        <f t="shared" si="21"/>
        <v>-1</v>
      </c>
      <c r="G64" s="83"/>
      <c r="H64" s="83"/>
      <c r="J64" s="42">
        <v>1</v>
      </c>
      <c r="K64" s="42">
        <f t="shared" si="19"/>
        <v>1</v>
      </c>
    </row>
    <row r="65" spans="1:11" ht="54.9" customHeight="1" thickBot="1" x14ac:dyDescent="0.4">
      <c r="A65" s="101" t="s">
        <v>65</v>
      </c>
      <c r="B65" s="85"/>
      <c r="C65" s="85"/>
      <c r="D65" s="85"/>
      <c r="E65" s="84">
        <f t="shared" si="20"/>
        <v>-1</v>
      </c>
      <c r="F65" s="78">
        <f t="shared" si="21"/>
        <v>-1</v>
      </c>
      <c r="G65" s="85"/>
      <c r="H65" s="85"/>
      <c r="J65" s="42">
        <v>1</v>
      </c>
      <c r="K65" s="42">
        <f t="shared" si="19"/>
        <v>1</v>
      </c>
    </row>
    <row r="66" spans="1:11" ht="54.9" customHeight="1" thickBot="1" x14ac:dyDescent="0.4">
      <c r="A66" s="100" t="s">
        <v>66</v>
      </c>
      <c r="B66" s="83"/>
      <c r="C66" s="83"/>
      <c r="D66" s="83"/>
      <c r="E66" s="84">
        <f t="shared" si="20"/>
        <v>-1</v>
      </c>
      <c r="F66" s="77">
        <f t="shared" si="21"/>
        <v>-1</v>
      </c>
      <c r="G66" s="83"/>
      <c r="H66" s="83"/>
      <c r="J66" s="42">
        <v>1</v>
      </c>
      <c r="K66" s="42">
        <f t="shared" si="19"/>
        <v>1</v>
      </c>
    </row>
    <row r="67" spans="1:11" ht="54.9" customHeight="1" thickBot="1" x14ac:dyDescent="0.4">
      <c r="A67" s="101" t="s">
        <v>67</v>
      </c>
      <c r="B67" s="85"/>
      <c r="C67" s="85"/>
      <c r="D67" s="85"/>
      <c r="E67" s="84">
        <f t="shared" si="20"/>
        <v>-1</v>
      </c>
      <c r="F67" s="78">
        <f t="shared" si="21"/>
        <v>-1</v>
      </c>
      <c r="G67" s="85"/>
      <c r="H67" s="85"/>
      <c r="J67" s="42">
        <v>1</v>
      </c>
      <c r="K67" s="42">
        <f t="shared" si="19"/>
        <v>1</v>
      </c>
    </row>
    <row r="68" spans="1:11" ht="54.9" customHeight="1" thickBot="1" x14ac:dyDescent="0.4">
      <c r="A68" s="100" t="s">
        <v>68</v>
      </c>
      <c r="B68" s="83"/>
      <c r="C68" s="83"/>
      <c r="D68" s="83"/>
      <c r="E68" s="84">
        <f t="shared" si="20"/>
        <v>-1</v>
      </c>
      <c r="F68" s="77">
        <f t="shared" si="21"/>
        <v>-1</v>
      </c>
      <c r="G68" s="83"/>
      <c r="H68" s="83"/>
      <c r="J68" s="42">
        <v>1</v>
      </c>
      <c r="K68" s="42">
        <f t="shared" si="19"/>
        <v>1</v>
      </c>
    </row>
    <row r="69" spans="1:11" ht="54.9" customHeight="1" thickBot="1" x14ac:dyDescent="0.4">
      <c r="A69" s="101" t="s">
        <v>69</v>
      </c>
      <c r="B69" s="85"/>
      <c r="C69" s="85"/>
      <c r="D69" s="85"/>
      <c r="E69" s="84">
        <f t="shared" si="20"/>
        <v>-1</v>
      </c>
      <c r="F69" s="78">
        <f t="shared" si="21"/>
        <v>-1</v>
      </c>
      <c r="G69" s="85"/>
      <c r="H69" s="85"/>
      <c r="J69" s="42">
        <v>1</v>
      </c>
      <c r="K69" s="42">
        <f t="shared" si="19"/>
        <v>1</v>
      </c>
    </row>
    <row r="70" spans="1:11" ht="54.9" customHeight="1" thickBot="1" x14ac:dyDescent="0.4">
      <c r="A70" s="100" t="s">
        <v>70</v>
      </c>
      <c r="B70" s="83"/>
      <c r="C70" s="83"/>
      <c r="D70" s="83"/>
      <c r="E70" s="84">
        <f t="shared" si="20"/>
        <v>-1</v>
      </c>
      <c r="F70" s="77">
        <f t="shared" si="21"/>
        <v>-1</v>
      </c>
      <c r="G70" s="83"/>
      <c r="H70" s="83"/>
      <c r="J70" s="42">
        <v>1</v>
      </c>
      <c r="K70" s="42">
        <f t="shared" si="19"/>
        <v>1</v>
      </c>
    </row>
    <row r="71" spans="1:11" ht="54.9" customHeight="1" thickBot="1" x14ac:dyDescent="0.4">
      <c r="A71" s="101" t="s">
        <v>102</v>
      </c>
      <c r="B71" s="85"/>
      <c r="C71" s="85"/>
      <c r="D71" s="85"/>
      <c r="E71" s="84">
        <f t="shared" si="20"/>
        <v>-1</v>
      </c>
      <c r="F71" s="78">
        <f t="shared" si="21"/>
        <v>-1</v>
      </c>
      <c r="G71" s="85"/>
      <c r="H71" s="85"/>
      <c r="J71" s="42">
        <v>1</v>
      </c>
      <c r="K71" s="42">
        <f t="shared" si="19"/>
        <v>1</v>
      </c>
    </row>
    <row r="72" spans="1:11" ht="54.9" customHeight="1" thickBot="1" x14ac:dyDescent="0.4">
      <c r="A72" s="100" t="s">
        <v>71</v>
      </c>
      <c r="B72" s="83"/>
      <c r="C72" s="83"/>
      <c r="D72" s="83"/>
      <c r="E72" s="84">
        <f t="shared" si="20"/>
        <v>-1</v>
      </c>
      <c r="F72" s="77">
        <f t="shared" si="21"/>
        <v>-1</v>
      </c>
      <c r="G72" s="83"/>
      <c r="H72" s="83"/>
      <c r="J72" s="42">
        <v>1</v>
      </c>
      <c r="K72" s="42">
        <f t="shared" si="19"/>
        <v>1</v>
      </c>
    </row>
    <row r="73" spans="1:11" ht="54.9" customHeight="1" thickBot="1" x14ac:dyDescent="0.4">
      <c r="A73" s="101" t="s">
        <v>72</v>
      </c>
      <c r="B73" s="85"/>
      <c r="C73" s="85"/>
      <c r="D73" s="85"/>
      <c r="E73" s="84">
        <f t="shared" si="20"/>
        <v>-1</v>
      </c>
      <c r="F73" s="78">
        <f t="shared" si="21"/>
        <v>-1</v>
      </c>
      <c r="G73" s="85"/>
      <c r="H73" s="85"/>
      <c r="J73" s="42">
        <v>1</v>
      </c>
      <c r="K73" s="42">
        <f t="shared" si="19"/>
        <v>1</v>
      </c>
    </row>
    <row r="74" spans="1:11" ht="54.9" customHeight="1" thickBot="1" x14ac:dyDescent="0.4">
      <c r="A74" s="100" t="s">
        <v>73</v>
      </c>
      <c r="B74" s="83"/>
      <c r="C74" s="83"/>
      <c r="D74" s="83"/>
      <c r="E74" s="84">
        <f t="shared" si="20"/>
        <v>-1</v>
      </c>
      <c r="F74" s="77">
        <f t="shared" si="21"/>
        <v>-1</v>
      </c>
      <c r="G74" s="83"/>
      <c r="H74" s="83"/>
      <c r="J74" s="42">
        <v>1</v>
      </c>
      <c r="K74" s="42">
        <f t="shared" si="19"/>
        <v>1</v>
      </c>
    </row>
    <row r="75" spans="1:11" ht="54.9" customHeight="1" thickBot="1" x14ac:dyDescent="0.4">
      <c r="A75" s="101" t="s">
        <v>74</v>
      </c>
      <c r="B75" s="85"/>
      <c r="C75" s="85"/>
      <c r="D75" s="85"/>
      <c r="E75" s="84">
        <f t="shared" si="20"/>
        <v>-1</v>
      </c>
      <c r="F75" s="78">
        <f t="shared" si="21"/>
        <v>-1</v>
      </c>
      <c r="G75" s="85"/>
      <c r="H75" s="85"/>
      <c r="J75" s="42">
        <v>1</v>
      </c>
      <c r="K75" s="42">
        <f t="shared" si="19"/>
        <v>1</v>
      </c>
    </row>
    <row r="76" spans="1:11" ht="54.9" customHeight="1" thickBot="1" x14ac:dyDescent="0.4">
      <c r="A76" s="100" t="s">
        <v>75</v>
      </c>
      <c r="B76" s="83"/>
      <c r="C76" s="83"/>
      <c r="D76" s="83"/>
      <c r="E76" s="84">
        <f t="shared" si="20"/>
        <v>-1</v>
      </c>
      <c r="F76" s="77">
        <f t="shared" si="21"/>
        <v>-1</v>
      </c>
      <c r="G76" s="83"/>
      <c r="H76" s="83"/>
      <c r="J76" s="42">
        <v>1</v>
      </c>
      <c r="K76" s="42">
        <f t="shared" si="19"/>
        <v>1</v>
      </c>
    </row>
    <row r="77" spans="1:11" ht="54.9" customHeight="1" thickBot="1" x14ac:dyDescent="0.4">
      <c r="A77" s="101" t="s">
        <v>76</v>
      </c>
      <c r="B77" s="85"/>
      <c r="C77" s="85"/>
      <c r="D77" s="85"/>
      <c r="E77" s="84">
        <f t="shared" si="20"/>
        <v>-1</v>
      </c>
      <c r="F77" s="78">
        <f t="shared" si="21"/>
        <v>-1</v>
      </c>
      <c r="G77" s="85"/>
      <c r="H77" s="85"/>
      <c r="J77" s="42">
        <v>1</v>
      </c>
      <c r="K77" s="42">
        <f t="shared" si="19"/>
        <v>1</v>
      </c>
    </row>
    <row r="78" spans="1:11" ht="54.9" customHeight="1" thickBot="1" x14ac:dyDescent="0.4">
      <c r="A78" s="100" t="s">
        <v>77</v>
      </c>
      <c r="B78" s="83"/>
      <c r="C78" s="83"/>
      <c r="D78" s="83"/>
      <c r="E78" s="84">
        <f t="shared" si="20"/>
        <v>-1</v>
      </c>
      <c r="F78" s="77">
        <f t="shared" si="21"/>
        <v>-1</v>
      </c>
      <c r="G78" s="83"/>
      <c r="H78" s="83"/>
      <c r="J78" s="42">
        <v>1</v>
      </c>
      <c r="K78" s="42">
        <f t="shared" si="19"/>
        <v>1</v>
      </c>
    </row>
    <row r="79" spans="1:11" ht="54.9" customHeight="1" thickBot="1" x14ac:dyDescent="0.4">
      <c r="A79" s="101" t="s">
        <v>78</v>
      </c>
      <c r="B79" s="85"/>
      <c r="C79" s="85"/>
      <c r="D79" s="85"/>
      <c r="E79" s="84">
        <f t="shared" si="20"/>
        <v>-1</v>
      </c>
      <c r="F79" s="78">
        <f t="shared" si="21"/>
        <v>-1</v>
      </c>
      <c r="G79" s="85"/>
      <c r="H79" s="85"/>
      <c r="J79" s="42">
        <v>1</v>
      </c>
      <c r="K79" s="42">
        <f t="shared" si="19"/>
        <v>1</v>
      </c>
    </row>
    <row r="80" spans="1:11" ht="54.9" customHeight="1" thickBot="1" x14ac:dyDescent="0.4">
      <c r="A80" s="100" t="s">
        <v>79</v>
      </c>
      <c r="B80" s="83"/>
      <c r="C80" s="83"/>
      <c r="D80" s="83"/>
      <c r="E80" s="84">
        <f t="shared" si="17"/>
        <v>-1</v>
      </c>
      <c r="F80" s="77">
        <f t="shared" si="18"/>
        <v>-1</v>
      </c>
      <c r="G80" s="83"/>
      <c r="H80" s="83"/>
      <c r="J80" s="42">
        <v>1</v>
      </c>
      <c r="K80" s="42">
        <f t="shared" si="19"/>
        <v>1</v>
      </c>
    </row>
    <row r="81" spans="1:11" ht="3.75" customHeight="1" x14ac:dyDescent="0.35">
      <c r="A81" s="88"/>
      <c r="B81" s="88"/>
      <c r="C81" s="88"/>
      <c r="D81" s="88"/>
      <c r="E81" s="88"/>
      <c r="F81" s="88"/>
      <c r="G81" s="88"/>
      <c r="H81" s="88"/>
      <c r="J81" s="41"/>
    </row>
    <row r="82" spans="1:11" ht="15.6" thickBot="1" x14ac:dyDescent="0.4">
      <c r="A82" s="88"/>
      <c r="C82" s="89"/>
      <c r="D82" s="89"/>
      <c r="E82" s="89" t="s">
        <v>37</v>
      </c>
      <c r="F82" s="90">
        <f>SUM(F60:F80)</f>
        <v>-21</v>
      </c>
      <c r="G82" s="32"/>
      <c r="H82" s="32"/>
      <c r="I82" s="80" t="s">
        <v>31</v>
      </c>
      <c r="J82" s="40">
        <f>SUM(J60:J80)</f>
        <v>21</v>
      </c>
      <c r="K82" s="40">
        <f>SUM(K60:K80)</f>
        <v>21</v>
      </c>
    </row>
    <row r="83" spans="1:11" ht="15.6" thickBot="1" x14ac:dyDescent="0.4">
      <c r="A83" s="88"/>
      <c r="B83" s="91"/>
      <c r="C83" s="91"/>
      <c r="D83" s="91"/>
      <c r="E83" s="92" t="s">
        <v>33</v>
      </c>
      <c r="F83" s="93">
        <f>(F82+K82)/(2*K82)*100</f>
        <v>0</v>
      </c>
      <c r="G83" s="32"/>
      <c r="H83" s="32"/>
    </row>
    <row r="84" spans="1:11" ht="15.6" thickBot="1" x14ac:dyDescent="0.4">
      <c r="A84" s="88"/>
      <c r="B84" s="91"/>
      <c r="C84" s="91"/>
      <c r="D84" s="91"/>
      <c r="E84" s="94"/>
      <c r="F84" s="96"/>
      <c r="G84" s="32"/>
      <c r="H84" s="32"/>
    </row>
    <row r="85" spans="1:11" ht="15.6" thickBot="1" x14ac:dyDescent="0.4">
      <c r="A85" s="99" t="s">
        <v>60</v>
      </c>
      <c r="B85" s="34" t="s">
        <v>29</v>
      </c>
      <c r="C85" s="34" t="s">
        <v>30</v>
      </c>
      <c r="D85" s="34" t="s">
        <v>34</v>
      </c>
      <c r="E85" s="29" t="s">
        <v>4</v>
      </c>
      <c r="F85" s="79" t="s">
        <v>3</v>
      </c>
      <c r="G85" s="34" t="s">
        <v>39</v>
      </c>
      <c r="H85" s="34" t="s">
        <v>40</v>
      </c>
      <c r="J85" s="40" t="s">
        <v>24</v>
      </c>
      <c r="K85" s="16" t="s">
        <v>35</v>
      </c>
    </row>
    <row r="86" spans="1:11" ht="54.9" customHeight="1" thickBot="1" x14ac:dyDescent="0.4">
      <c r="A86" s="100" t="s">
        <v>80</v>
      </c>
      <c r="B86" s="83"/>
      <c r="C86" s="83"/>
      <c r="D86" s="83"/>
      <c r="E86" s="84">
        <f t="shared" ref="E86:E100" si="22">IF(OR(AND(B86&lt;&gt;"",C86&lt;&gt;""),AND(B86&lt;&gt;"",D86&lt;&gt;""),AND(C86&lt;&gt;"",D86&lt;&gt;"")),0,IF(B86&lt;&gt;"",1,IF(D86&lt;&gt;"",0,-1)))</f>
        <v>-1</v>
      </c>
      <c r="F86" s="77">
        <f t="shared" ref="F86:F100" si="23">E86*J86</f>
        <v>-2</v>
      </c>
      <c r="G86" s="83"/>
      <c r="H86" s="83"/>
      <c r="J86" s="42">
        <v>2</v>
      </c>
      <c r="K86" s="42">
        <f t="shared" ref="K86:K100" si="24">ABS(F86)</f>
        <v>2</v>
      </c>
    </row>
    <row r="87" spans="1:11" ht="54.9" customHeight="1" thickBot="1" x14ac:dyDescent="0.4">
      <c r="A87" s="101" t="s">
        <v>81</v>
      </c>
      <c r="B87" s="85"/>
      <c r="C87" s="85"/>
      <c r="D87" s="85"/>
      <c r="E87" s="84">
        <f t="shared" ref="E87:E99" si="25">IF(OR(AND(B87&lt;&gt;"",C87&lt;&gt;""),AND(B87&lt;&gt;"",D87&lt;&gt;""),AND(C87&lt;&gt;"",D87&lt;&gt;"")),0,IF(B87&lt;&gt;"",1,IF(D87&lt;&gt;"",0,-1)))</f>
        <v>-1</v>
      </c>
      <c r="F87" s="78">
        <f t="shared" ref="F87:F99" si="26">E87*J87</f>
        <v>-2</v>
      </c>
      <c r="G87" s="85"/>
      <c r="H87" s="85"/>
      <c r="J87" s="42">
        <v>2</v>
      </c>
      <c r="K87" s="42">
        <f t="shared" si="24"/>
        <v>2</v>
      </c>
    </row>
    <row r="88" spans="1:11" ht="54.9" customHeight="1" thickBot="1" x14ac:dyDescent="0.4">
      <c r="A88" s="100" t="s">
        <v>82</v>
      </c>
      <c r="B88" s="83"/>
      <c r="C88" s="83"/>
      <c r="D88" s="83"/>
      <c r="E88" s="84">
        <f t="shared" si="25"/>
        <v>-1</v>
      </c>
      <c r="F88" s="77">
        <f t="shared" si="26"/>
        <v>-2</v>
      </c>
      <c r="G88" s="83"/>
      <c r="H88" s="83"/>
      <c r="J88" s="42">
        <v>2</v>
      </c>
      <c r="K88" s="42">
        <f t="shared" si="24"/>
        <v>2</v>
      </c>
    </row>
    <row r="89" spans="1:11" ht="54.9" customHeight="1" thickBot="1" x14ac:dyDescent="0.4">
      <c r="A89" s="101" t="s">
        <v>83</v>
      </c>
      <c r="B89" s="85"/>
      <c r="C89" s="85"/>
      <c r="D89" s="85"/>
      <c r="E89" s="84">
        <f t="shared" ref="E89:E93" si="27">IF(OR(AND(B89&lt;&gt;"",C89&lt;&gt;""),AND(B89&lt;&gt;"",D89&lt;&gt;""),AND(C89&lt;&gt;"",D89&lt;&gt;"")),0,IF(B89&lt;&gt;"",1,IF(D89&lt;&gt;"",0,-1)))</f>
        <v>-1</v>
      </c>
      <c r="F89" s="78">
        <f t="shared" ref="F89:F93" si="28">E89*J89</f>
        <v>-2</v>
      </c>
      <c r="G89" s="85"/>
      <c r="H89" s="85"/>
      <c r="J89" s="42">
        <v>2</v>
      </c>
      <c r="K89" s="42">
        <f t="shared" si="24"/>
        <v>2</v>
      </c>
    </row>
    <row r="90" spans="1:11" ht="54.9" customHeight="1" thickBot="1" x14ac:dyDescent="0.4">
      <c r="A90" s="100" t="s">
        <v>84</v>
      </c>
      <c r="B90" s="83"/>
      <c r="C90" s="83"/>
      <c r="D90" s="83"/>
      <c r="E90" s="84">
        <f t="shared" si="27"/>
        <v>-1</v>
      </c>
      <c r="F90" s="77">
        <f t="shared" si="28"/>
        <v>-2</v>
      </c>
      <c r="G90" s="83"/>
      <c r="H90" s="83"/>
      <c r="J90" s="42">
        <v>2</v>
      </c>
      <c r="K90" s="42">
        <f t="shared" si="24"/>
        <v>2</v>
      </c>
    </row>
    <row r="91" spans="1:11" ht="54.9" customHeight="1" thickBot="1" x14ac:dyDescent="0.4">
      <c r="A91" s="101" t="s">
        <v>85</v>
      </c>
      <c r="B91" s="85"/>
      <c r="C91" s="85"/>
      <c r="D91" s="85"/>
      <c r="E91" s="84">
        <f t="shared" si="27"/>
        <v>-1</v>
      </c>
      <c r="F91" s="78">
        <f t="shared" si="28"/>
        <v>-2</v>
      </c>
      <c r="G91" s="85"/>
      <c r="H91" s="85"/>
      <c r="J91" s="42">
        <v>2</v>
      </c>
      <c r="K91" s="42">
        <f t="shared" si="24"/>
        <v>2</v>
      </c>
    </row>
    <row r="92" spans="1:11" ht="54.9" customHeight="1" thickBot="1" x14ac:dyDescent="0.4">
      <c r="A92" s="100" t="s">
        <v>86</v>
      </c>
      <c r="B92" s="83"/>
      <c r="C92" s="83"/>
      <c r="D92" s="83"/>
      <c r="E92" s="84">
        <f t="shared" si="27"/>
        <v>-1</v>
      </c>
      <c r="F92" s="77">
        <f t="shared" si="28"/>
        <v>-2</v>
      </c>
      <c r="G92" s="83"/>
      <c r="H92" s="83"/>
      <c r="J92" s="42">
        <v>2</v>
      </c>
      <c r="K92" s="42">
        <f t="shared" si="24"/>
        <v>2</v>
      </c>
    </row>
    <row r="93" spans="1:11" ht="54.9" customHeight="1" thickBot="1" x14ac:dyDescent="0.4">
      <c r="A93" s="101" t="s">
        <v>87</v>
      </c>
      <c r="B93" s="85"/>
      <c r="C93" s="85"/>
      <c r="D93" s="85"/>
      <c r="E93" s="84">
        <f t="shared" si="27"/>
        <v>-1</v>
      </c>
      <c r="F93" s="78">
        <f t="shared" si="28"/>
        <v>-2</v>
      </c>
      <c r="G93" s="85"/>
      <c r="H93" s="85"/>
      <c r="J93" s="42">
        <v>2</v>
      </c>
      <c r="K93" s="42">
        <f t="shared" si="24"/>
        <v>2</v>
      </c>
    </row>
    <row r="94" spans="1:11" ht="54.9" customHeight="1" thickBot="1" x14ac:dyDescent="0.4">
      <c r="A94" s="100" t="s">
        <v>88</v>
      </c>
      <c r="B94" s="83"/>
      <c r="C94" s="83"/>
      <c r="D94" s="83"/>
      <c r="E94" s="84">
        <f t="shared" si="25"/>
        <v>-1</v>
      </c>
      <c r="F94" s="77">
        <f t="shared" si="26"/>
        <v>-3</v>
      </c>
      <c r="G94" s="83"/>
      <c r="H94" s="83"/>
      <c r="J94" s="42">
        <v>3</v>
      </c>
      <c r="K94" s="42">
        <f t="shared" si="24"/>
        <v>3</v>
      </c>
    </row>
    <row r="95" spans="1:11" ht="54.9" customHeight="1" thickBot="1" x14ac:dyDescent="0.4">
      <c r="A95" s="101" t="s">
        <v>89</v>
      </c>
      <c r="B95" s="85"/>
      <c r="C95" s="85"/>
      <c r="D95" s="85"/>
      <c r="E95" s="84">
        <f t="shared" si="25"/>
        <v>-1</v>
      </c>
      <c r="F95" s="78">
        <f t="shared" si="26"/>
        <v>-3</v>
      </c>
      <c r="G95" s="85"/>
      <c r="H95" s="85"/>
      <c r="J95" s="42">
        <v>3</v>
      </c>
      <c r="K95" s="42">
        <f t="shared" si="24"/>
        <v>3</v>
      </c>
    </row>
    <row r="96" spans="1:11" ht="54.9" customHeight="1" thickBot="1" x14ac:dyDescent="0.4">
      <c r="A96" s="100" t="s">
        <v>90</v>
      </c>
      <c r="B96" s="83"/>
      <c r="C96" s="83"/>
      <c r="D96" s="83"/>
      <c r="E96" s="84">
        <f t="shared" si="25"/>
        <v>-1</v>
      </c>
      <c r="F96" s="77">
        <f t="shared" si="26"/>
        <v>-3</v>
      </c>
      <c r="G96" s="83"/>
      <c r="H96" s="83"/>
      <c r="J96" s="42">
        <v>3</v>
      </c>
      <c r="K96" s="42">
        <f t="shared" si="24"/>
        <v>3</v>
      </c>
    </row>
    <row r="97" spans="1:11" ht="54.9" customHeight="1" thickBot="1" x14ac:dyDescent="0.4">
      <c r="A97" s="101" t="s">
        <v>91</v>
      </c>
      <c r="B97" s="85"/>
      <c r="C97" s="85"/>
      <c r="D97" s="85"/>
      <c r="E97" s="84">
        <f t="shared" si="25"/>
        <v>-1</v>
      </c>
      <c r="F97" s="78">
        <f t="shared" si="26"/>
        <v>-2</v>
      </c>
      <c r="G97" s="85"/>
      <c r="H97" s="85"/>
      <c r="J97" s="42">
        <v>2</v>
      </c>
      <c r="K97" s="42">
        <f t="shared" si="24"/>
        <v>2</v>
      </c>
    </row>
    <row r="98" spans="1:11" ht="54.9" customHeight="1" thickBot="1" x14ac:dyDescent="0.4">
      <c r="A98" s="100" t="s">
        <v>92</v>
      </c>
      <c r="B98" s="83"/>
      <c r="C98" s="83"/>
      <c r="D98" s="83"/>
      <c r="E98" s="84">
        <f t="shared" si="25"/>
        <v>-1</v>
      </c>
      <c r="F98" s="77">
        <f t="shared" si="26"/>
        <v>-2</v>
      </c>
      <c r="G98" s="83"/>
      <c r="H98" s="83"/>
      <c r="J98" s="42">
        <v>2</v>
      </c>
      <c r="K98" s="42">
        <f t="shared" si="24"/>
        <v>2</v>
      </c>
    </row>
    <row r="99" spans="1:11" ht="54.9" customHeight="1" thickBot="1" x14ac:dyDescent="0.4">
      <c r="A99" s="101" t="s">
        <v>93</v>
      </c>
      <c r="B99" s="85"/>
      <c r="C99" s="85"/>
      <c r="D99" s="85"/>
      <c r="E99" s="84">
        <f t="shared" si="25"/>
        <v>-1</v>
      </c>
      <c r="F99" s="78">
        <f t="shared" si="26"/>
        <v>-2</v>
      </c>
      <c r="G99" s="85"/>
      <c r="H99" s="85"/>
      <c r="J99" s="42">
        <v>2</v>
      </c>
      <c r="K99" s="42">
        <f t="shared" si="24"/>
        <v>2</v>
      </c>
    </row>
    <row r="100" spans="1:11" ht="54.9" customHeight="1" thickBot="1" x14ac:dyDescent="0.4">
      <c r="A100" s="100" t="s">
        <v>94</v>
      </c>
      <c r="B100" s="83"/>
      <c r="C100" s="83"/>
      <c r="D100" s="83"/>
      <c r="E100" s="84">
        <f t="shared" si="22"/>
        <v>-1</v>
      </c>
      <c r="F100" s="77">
        <f t="shared" si="23"/>
        <v>-3</v>
      </c>
      <c r="G100" s="83"/>
      <c r="H100" s="83"/>
      <c r="J100" s="42">
        <v>3</v>
      </c>
      <c r="K100" s="42">
        <f t="shared" si="24"/>
        <v>3</v>
      </c>
    </row>
    <row r="101" spans="1:11" ht="3.75" customHeight="1" x14ac:dyDescent="0.35">
      <c r="A101" s="88"/>
      <c r="B101" s="88"/>
      <c r="C101" s="88"/>
      <c r="D101" s="88"/>
      <c r="E101" s="88"/>
      <c r="F101" s="88"/>
      <c r="G101" s="88"/>
      <c r="H101" s="88"/>
      <c r="J101" s="41"/>
    </row>
    <row r="102" spans="1:11" ht="15.6" thickBot="1" x14ac:dyDescent="0.4">
      <c r="A102" s="88"/>
      <c r="C102" s="89"/>
      <c r="D102" s="89"/>
      <c r="E102" s="89" t="s">
        <v>37</v>
      </c>
      <c r="F102" s="90">
        <f>SUM(F86:F100)</f>
        <v>-34</v>
      </c>
      <c r="G102" s="32"/>
      <c r="H102" s="32"/>
      <c r="I102" s="80" t="s">
        <v>31</v>
      </c>
      <c r="J102" s="40">
        <f>SUM(J86:J100)</f>
        <v>34</v>
      </c>
      <c r="K102" s="40">
        <f>SUM(K86:K100)</f>
        <v>34</v>
      </c>
    </row>
    <row r="103" spans="1:11" ht="15.6" thickBot="1" x14ac:dyDescent="0.4">
      <c r="A103" s="88"/>
      <c r="B103" s="91"/>
      <c r="C103" s="91"/>
      <c r="D103" s="91"/>
      <c r="E103" s="92" t="s">
        <v>33</v>
      </c>
      <c r="F103" s="93">
        <f>(F102+K102)/(2*K102)*100</f>
        <v>0</v>
      </c>
      <c r="G103" s="32"/>
      <c r="H103" s="32"/>
    </row>
    <row r="104" spans="1:11" x14ac:dyDescent="0.35">
      <c r="A104" s="17"/>
      <c r="B104" s="35"/>
      <c r="C104" s="35"/>
      <c r="D104" s="35"/>
      <c r="E104" s="76"/>
      <c r="F104" s="52"/>
      <c r="G104" s="32"/>
      <c r="H104" s="32"/>
    </row>
    <row r="105" spans="1:11" ht="15.6" thickBot="1" x14ac:dyDescent="0.4">
      <c r="A105" s="17"/>
      <c r="B105" s="35"/>
      <c r="C105" s="35"/>
      <c r="D105" s="35"/>
      <c r="E105" s="36"/>
      <c r="F105" s="47"/>
      <c r="G105" s="32"/>
      <c r="H105" s="32"/>
    </row>
    <row r="106" spans="1:11" x14ac:dyDescent="0.35">
      <c r="A106" s="45"/>
      <c r="B106" s="60"/>
      <c r="C106" s="60"/>
      <c r="D106" s="60"/>
      <c r="E106" s="61"/>
      <c r="F106" s="62"/>
      <c r="G106" s="63"/>
      <c r="H106" s="44"/>
    </row>
    <row r="107" spans="1:11" ht="15.6" thickBot="1" x14ac:dyDescent="0.4">
      <c r="A107" s="46"/>
      <c r="B107" s="64"/>
      <c r="C107" s="64"/>
      <c r="D107" s="64"/>
      <c r="E107" s="81" t="s">
        <v>25</v>
      </c>
      <c r="F107" s="59">
        <f>F25+F34+F43+F49+F56+F82+F102</f>
        <v>-96</v>
      </c>
      <c r="G107" s="65"/>
      <c r="H107" s="48" t="s">
        <v>13</v>
      </c>
      <c r="J107" s="41" t="s">
        <v>31</v>
      </c>
    </row>
    <row r="108" spans="1:11" ht="15.6" thickBot="1" x14ac:dyDescent="0.4">
      <c r="A108" s="22"/>
      <c r="B108" s="66"/>
      <c r="C108" s="66"/>
      <c r="D108" s="66"/>
      <c r="E108" s="71" t="s">
        <v>32</v>
      </c>
      <c r="F108" s="74">
        <f>(F107+K108)/(2*K108)*100</f>
        <v>0</v>
      </c>
      <c r="G108" s="66"/>
      <c r="H108" s="23" t="s">
        <v>14</v>
      </c>
      <c r="J108" s="42">
        <f>J25+J34+J43+J49+J56+J82+J102</f>
        <v>96</v>
      </c>
      <c r="K108" s="42">
        <f>K25+K34+K43+K49+K56+K82+K102</f>
        <v>96</v>
      </c>
    </row>
    <row r="109" spans="1:11" ht="15.6" thickBot="1" x14ac:dyDescent="0.4">
      <c r="A109" s="18" t="str">
        <f>A12</f>
        <v>Conducted By:</v>
      </c>
      <c r="B109" s="66"/>
      <c r="C109" s="66"/>
      <c r="D109" s="66"/>
      <c r="E109" s="66"/>
      <c r="F109" s="67"/>
      <c r="G109" s="66"/>
      <c r="H109" s="23" t="s">
        <v>15</v>
      </c>
      <c r="J109" s="41"/>
    </row>
    <row r="110" spans="1:11" ht="15.6" thickBot="1" x14ac:dyDescent="0.4">
      <c r="A110" s="19" t="s">
        <v>5</v>
      </c>
      <c r="B110" s="68"/>
      <c r="C110" s="69"/>
      <c r="D110" s="66"/>
      <c r="E110" s="66"/>
      <c r="F110" s="67"/>
      <c r="G110" s="66"/>
      <c r="H110" s="23" t="s">
        <v>16</v>
      </c>
      <c r="J110" s="41"/>
    </row>
    <row r="111" spans="1:11" x14ac:dyDescent="0.35">
      <c r="A111" s="20" t="s">
        <v>6</v>
      </c>
      <c r="B111" s="70" t="s">
        <v>7</v>
      </c>
      <c r="C111" s="69"/>
      <c r="D111" s="66"/>
      <c r="F111" s="16"/>
      <c r="G111" s="66"/>
      <c r="H111" s="23" t="s">
        <v>17</v>
      </c>
      <c r="J111" s="41"/>
    </row>
    <row r="112" spans="1:11" x14ac:dyDescent="0.35">
      <c r="A112" s="21" t="s">
        <v>9</v>
      </c>
      <c r="B112" s="72" t="s">
        <v>0</v>
      </c>
      <c r="C112" s="73"/>
      <c r="D112" s="66"/>
      <c r="E112" s="66"/>
      <c r="F112" s="67"/>
      <c r="G112" s="66"/>
      <c r="H112" s="23" t="s">
        <v>18</v>
      </c>
      <c r="J112" s="41"/>
    </row>
    <row r="113" spans="1:10" x14ac:dyDescent="0.35">
      <c r="A113" s="24" t="s">
        <v>10</v>
      </c>
      <c r="B113" s="72" t="s">
        <v>1</v>
      </c>
      <c r="C113" s="73"/>
      <c r="D113" s="66"/>
      <c r="E113" s="66"/>
      <c r="F113" s="67"/>
      <c r="G113" s="66"/>
      <c r="H113" s="23" t="s">
        <v>19</v>
      </c>
      <c r="J113" s="41"/>
    </row>
    <row r="114" spans="1:10" x14ac:dyDescent="0.35">
      <c r="A114" s="25" t="s">
        <v>11</v>
      </c>
      <c r="B114" s="22" t="s">
        <v>2</v>
      </c>
      <c r="C114" s="23"/>
      <c r="D114" s="30"/>
      <c r="E114" s="30"/>
      <c r="F114" s="38"/>
      <c r="G114" s="30"/>
      <c r="H114" s="23" t="s">
        <v>20</v>
      </c>
      <c r="J114" s="41"/>
    </row>
    <row r="115" spans="1:10" ht="15.6" thickBot="1" x14ac:dyDescent="0.4">
      <c r="A115" s="26" t="s">
        <v>12</v>
      </c>
      <c r="B115" s="27" t="s">
        <v>8</v>
      </c>
      <c r="C115" s="28"/>
      <c r="D115" s="30"/>
      <c r="E115" s="30"/>
      <c r="F115" s="38"/>
      <c r="G115" s="30"/>
      <c r="H115" s="23"/>
      <c r="J115" s="41"/>
    </row>
    <row r="116" spans="1:10" ht="15.6" thickBot="1" x14ac:dyDescent="0.4">
      <c r="A116" s="27"/>
      <c r="B116" s="49"/>
      <c r="C116" s="49"/>
      <c r="D116" s="49"/>
      <c r="E116" s="49"/>
      <c r="F116" s="50"/>
      <c r="G116" s="49"/>
      <c r="H116" s="28"/>
      <c r="J116" s="41"/>
    </row>
    <row r="118" spans="1:10" x14ac:dyDescent="0.35">
      <c r="J118" s="41"/>
    </row>
    <row r="119" spans="1:10" x14ac:dyDescent="0.35">
      <c r="J119" s="41"/>
    </row>
    <row r="120" spans="1:10" x14ac:dyDescent="0.35">
      <c r="J120" s="41"/>
    </row>
  </sheetData>
  <sheetProtection password="CD7D" sheet="1" objects="1" scenarios="1" selectLockedCells="1"/>
  <mergeCells count="1">
    <mergeCell ref="A10:H10"/>
  </mergeCells>
  <conditionalFormatting sqref="F108">
    <cfRule type="cellIs" dxfId="399" priority="56" operator="greaterThanOrEqual">
      <formula>95</formula>
    </cfRule>
    <cfRule type="cellIs" dxfId="398" priority="57" operator="between">
      <formula>85</formula>
      <formula>94.9</formula>
    </cfRule>
    <cfRule type="cellIs" dxfId="397" priority="58" operator="between">
      <formula>75</formula>
      <formula>84.9</formula>
    </cfRule>
    <cfRule type="cellIs" dxfId="396" priority="59" operator="between">
      <formula>51</formula>
      <formula>74.9</formula>
    </cfRule>
    <cfRule type="cellIs" dxfId="395" priority="60" operator="lessThanOrEqual">
      <formula>50.9</formula>
    </cfRule>
  </conditionalFormatting>
  <conditionalFormatting sqref="F35">
    <cfRule type="cellIs" dxfId="394" priority="51" operator="greaterThanOrEqual">
      <formula>95</formula>
    </cfRule>
    <cfRule type="cellIs" dxfId="393" priority="52" operator="between">
      <formula>85</formula>
      <formula>94.9</formula>
    </cfRule>
    <cfRule type="cellIs" dxfId="392" priority="53" operator="between">
      <formula>75</formula>
      <formula>84.9</formula>
    </cfRule>
    <cfRule type="cellIs" dxfId="391" priority="54" operator="between">
      <formula>51</formula>
      <formula>74.9</formula>
    </cfRule>
    <cfRule type="cellIs" dxfId="390" priority="55" operator="lessThanOrEqual">
      <formula>50.9</formula>
    </cfRule>
  </conditionalFormatting>
  <conditionalFormatting sqref="F26">
    <cfRule type="cellIs" dxfId="389" priority="46" operator="greaterThanOrEqual">
      <formula>95</formula>
    </cfRule>
    <cfRule type="cellIs" dxfId="388" priority="47" operator="between">
      <formula>85</formula>
      <formula>94.9</formula>
    </cfRule>
    <cfRule type="cellIs" dxfId="387" priority="48" operator="between">
      <formula>75</formula>
      <formula>84.9</formula>
    </cfRule>
    <cfRule type="cellIs" dxfId="386" priority="49" operator="between">
      <formula>51</formula>
      <formula>74.9</formula>
    </cfRule>
    <cfRule type="cellIs" dxfId="385" priority="50" operator="lessThanOrEqual">
      <formula>50.9</formula>
    </cfRule>
  </conditionalFormatting>
  <conditionalFormatting sqref="F44">
    <cfRule type="cellIs" dxfId="384" priority="41" operator="greaterThanOrEqual">
      <formula>95</formula>
    </cfRule>
    <cfRule type="cellIs" dxfId="383" priority="42" operator="between">
      <formula>85</formula>
      <formula>94.9</formula>
    </cfRule>
    <cfRule type="cellIs" dxfId="382" priority="43" operator="between">
      <formula>75</formula>
      <formula>84.9</formula>
    </cfRule>
    <cfRule type="cellIs" dxfId="381" priority="44" operator="between">
      <formula>51</formula>
      <formula>74.9</formula>
    </cfRule>
    <cfRule type="cellIs" dxfId="380" priority="45" operator="lessThanOrEqual">
      <formula>50.9</formula>
    </cfRule>
  </conditionalFormatting>
  <conditionalFormatting sqref="F50">
    <cfRule type="cellIs" dxfId="379" priority="26" operator="greaterThanOrEqual">
      <formula>95</formula>
    </cfRule>
    <cfRule type="cellIs" dxfId="378" priority="27" operator="between">
      <formula>85</formula>
      <formula>94.9</formula>
    </cfRule>
    <cfRule type="cellIs" dxfId="377" priority="28" operator="between">
      <formula>75</formula>
      <formula>84.9</formula>
    </cfRule>
    <cfRule type="cellIs" dxfId="376" priority="29" operator="between">
      <formula>51</formula>
      <formula>74.9</formula>
    </cfRule>
    <cfRule type="cellIs" dxfId="375" priority="30" operator="lessThanOrEqual">
      <formula>50.9</formula>
    </cfRule>
  </conditionalFormatting>
  <conditionalFormatting sqref="F57">
    <cfRule type="cellIs" dxfId="374" priority="16" operator="greaterThanOrEqual">
      <formula>95</formula>
    </cfRule>
    <cfRule type="cellIs" dxfId="373" priority="17" operator="between">
      <formula>85</formula>
      <formula>94.9</formula>
    </cfRule>
    <cfRule type="cellIs" dxfId="372" priority="18" operator="between">
      <formula>75</formula>
      <formula>84.9</formula>
    </cfRule>
    <cfRule type="cellIs" dxfId="371" priority="19" operator="between">
      <formula>51</formula>
      <formula>74.9</formula>
    </cfRule>
    <cfRule type="cellIs" dxfId="370" priority="20" operator="lessThanOrEqual">
      <formula>50.9</formula>
    </cfRule>
  </conditionalFormatting>
  <conditionalFormatting sqref="F103">
    <cfRule type="cellIs" dxfId="369" priority="1" operator="greaterThanOrEqual">
      <formula>95</formula>
    </cfRule>
    <cfRule type="cellIs" dxfId="368" priority="2" operator="between">
      <formula>85</formula>
      <formula>94.9</formula>
    </cfRule>
    <cfRule type="cellIs" dxfId="367" priority="3" operator="between">
      <formula>75</formula>
      <formula>84.9</formula>
    </cfRule>
    <cfRule type="cellIs" dxfId="366" priority="4" operator="between">
      <formula>51</formula>
      <formula>74.9</formula>
    </cfRule>
    <cfRule type="cellIs" dxfId="365" priority="5" operator="lessThanOrEqual">
      <formula>50.9</formula>
    </cfRule>
  </conditionalFormatting>
  <conditionalFormatting sqref="F83">
    <cfRule type="cellIs" dxfId="364" priority="6" operator="greaterThanOrEqual">
      <formula>95</formula>
    </cfRule>
    <cfRule type="cellIs" dxfId="363" priority="7" operator="between">
      <formula>85</formula>
      <formula>94.9</formula>
    </cfRule>
    <cfRule type="cellIs" dxfId="362" priority="8" operator="between">
      <formula>75</formula>
      <formula>84.9</formula>
    </cfRule>
    <cfRule type="cellIs" dxfId="361" priority="9" operator="between">
      <formula>51</formula>
      <formula>74.9</formula>
    </cfRule>
    <cfRule type="cellIs" dxfId="360" priority="10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51" fitToHeight="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GridLines="0" zoomScale="80" zoomScaleNormal="80" workbookViewId="0">
      <selection activeCell="A11" sqref="A11:A13"/>
    </sheetView>
  </sheetViews>
  <sheetFormatPr defaultColWidth="8.6640625" defaultRowHeight="15" x14ac:dyDescent="0.35"/>
  <cols>
    <col min="1" max="1" width="58.109375" style="16" customWidth="1"/>
    <col min="2" max="2" width="7.109375" style="16" customWidth="1"/>
    <col min="3" max="4" width="7" style="16" customWidth="1"/>
    <col min="5" max="5" width="7.109375" style="16" customWidth="1"/>
    <col min="6" max="6" width="14.33203125" style="39" customWidth="1"/>
    <col min="7" max="7" width="78.88671875" style="16" customWidth="1"/>
    <col min="8" max="8" width="78.44140625" style="16" customWidth="1"/>
    <col min="9" max="9" width="8.6640625" style="16"/>
    <col min="10" max="10" width="8.6640625" style="40" customWidth="1"/>
    <col min="11" max="16384" width="8.6640625" style="16"/>
  </cols>
  <sheetData>
    <row r="1" spans="1:11" ht="15.75" x14ac:dyDescent="0.3">
      <c r="A1" s="30"/>
      <c r="B1" s="30"/>
      <c r="C1" s="30"/>
      <c r="D1" s="30"/>
      <c r="E1" s="30"/>
      <c r="F1" s="38"/>
      <c r="G1" s="30"/>
      <c r="H1" s="30"/>
    </row>
    <row r="2" spans="1:11" ht="15.75" x14ac:dyDescent="0.3">
      <c r="A2" s="30"/>
      <c r="B2" s="30"/>
      <c r="C2" s="30"/>
      <c r="D2" s="30"/>
      <c r="E2" s="30"/>
      <c r="F2" s="38"/>
      <c r="G2" s="30"/>
      <c r="H2" s="30"/>
    </row>
    <row r="3" spans="1:11" ht="15.75" x14ac:dyDescent="0.3">
      <c r="A3" s="30"/>
      <c r="B3" s="30"/>
      <c r="C3" s="30"/>
      <c r="D3" s="30"/>
      <c r="E3" s="30"/>
      <c r="F3" s="38"/>
      <c r="G3" s="30"/>
      <c r="H3" s="30"/>
    </row>
    <row r="4" spans="1:11" ht="15.75" x14ac:dyDescent="0.3">
      <c r="A4" s="30"/>
      <c r="B4" s="30"/>
      <c r="C4" s="30"/>
      <c r="D4" s="30"/>
      <c r="E4" s="30"/>
      <c r="F4" s="38"/>
      <c r="G4" s="30"/>
      <c r="H4" s="30"/>
    </row>
    <row r="5" spans="1:11" ht="15.75" x14ac:dyDescent="0.3">
      <c r="A5" s="30"/>
      <c r="B5" s="30"/>
      <c r="C5" s="30"/>
      <c r="D5" s="30"/>
      <c r="E5" s="30"/>
      <c r="F5" s="38"/>
      <c r="G5" s="30"/>
      <c r="H5" s="30"/>
    </row>
    <row r="6" spans="1:11" ht="15.75" x14ac:dyDescent="0.3">
      <c r="A6" s="30"/>
      <c r="B6" s="30"/>
      <c r="C6" s="30"/>
      <c r="D6" s="30"/>
      <c r="E6" s="30"/>
      <c r="F6" s="38"/>
      <c r="G6" s="30"/>
      <c r="H6" s="30"/>
    </row>
    <row r="7" spans="1:11" ht="15.75" x14ac:dyDescent="0.3">
      <c r="A7" s="30"/>
      <c r="B7" s="30"/>
      <c r="C7" s="30"/>
      <c r="D7" s="30"/>
      <c r="E7" s="30"/>
      <c r="F7" s="38"/>
      <c r="G7" s="30"/>
      <c r="H7" s="30"/>
    </row>
    <row r="8" spans="1:11" ht="15.75" x14ac:dyDescent="0.3">
      <c r="A8" s="30"/>
      <c r="B8" s="30"/>
      <c r="C8" s="30"/>
      <c r="D8" s="30"/>
      <c r="E8" s="30"/>
      <c r="F8" s="38"/>
      <c r="G8" s="30"/>
      <c r="H8" s="30"/>
    </row>
    <row r="9" spans="1:11" ht="15.75" x14ac:dyDescent="0.3">
      <c r="A9" s="30"/>
      <c r="B9" s="30"/>
      <c r="C9" s="30"/>
      <c r="D9" s="30"/>
      <c r="E9" s="30"/>
      <c r="F9" s="38"/>
      <c r="G9" s="30"/>
      <c r="H9" s="30"/>
    </row>
    <row r="10" spans="1:11" ht="33.75" customHeight="1" thickBot="1" x14ac:dyDescent="0.35">
      <c r="A10" s="105" t="s">
        <v>38</v>
      </c>
      <c r="B10" s="105"/>
      <c r="C10" s="105"/>
      <c r="D10" s="105"/>
      <c r="E10" s="105"/>
      <c r="F10" s="105"/>
      <c r="G10" s="105"/>
      <c r="H10" s="105"/>
      <c r="I10" s="86"/>
    </row>
    <row r="11" spans="1:11" s="97" customFormat="1" ht="27.45" customHeight="1" thickBot="1" x14ac:dyDescent="0.4">
      <c r="A11" s="107" t="s">
        <v>109</v>
      </c>
      <c r="B11" s="31"/>
      <c r="C11" s="31"/>
      <c r="D11" s="31"/>
      <c r="E11" s="51" t="s">
        <v>22</v>
      </c>
      <c r="F11" s="31"/>
      <c r="G11" s="31"/>
      <c r="H11" s="31"/>
      <c r="I11" s="31"/>
      <c r="J11" s="37"/>
      <c r="K11" s="31"/>
    </row>
    <row r="12" spans="1:11" s="97" customFormat="1" ht="25.2" customHeight="1" thickBot="1" x14ac:dyDescent="0.4">
      <c r="A12" s="107" t="s">
        <v>26</v>
      </c>
      <c r="B12" s="31"/>
      <c r="C12" s="31"/>
      <c r="D12" s="31"/>
      <c r="E12" s="75" t="s">
        <v>119</v>
      </c>
      <c r="F12" s="98"/>
      <c r="G12" s="98"/>
      <c r="H12" s="98"/>
      <c r="I12" s="98"/>
      <c r="J12" s="98"/>
      <c r="K12" s="98"/>
    </row>
    <row r="13" spans="1:11" s="97" customFormat="1" ht="24" customHeight="1" thickBot="1" x14ac:dyDescent="0.4">
      <c r="A13" s="107" t="s">
        <v>23</v>
      </c>
      <c r="B13" s="31"/>
      <c r="C13" s="31"/>
      <c r="D13" s="31"/>
      <c r="E13" s="75" t="s">
        <v>36</v>
      </c>
      <c r="F13" s="98"/>
      <c r="G13" s="98"/>
      <c r="H13" s="98"/>
      <c r="I13" s="98"/>
      <c r="J13" s="98"/>
      <c r="K13" s="98"/>
    </row>
    <row r="14" spans="1:11" s="97" customFormat="1" ht="19.5" x14ac:dyDescent="0.35">
      <c r="E14" s="75" t="s">
        <v>41</v>
      </c>
      <c r="F14" s="98"/>
      <c r="G14" s="98"/>
      <c r="H14" s="98"/>
      <c r="I14" s="98"/>
      <c r="J14" s="98"/>
      <c r="K14" s="98"/>
    </row>
    <row r="15" spans="1:11" ht="16.5" thickBot="1" x14ac:dyDescent="0.35">
      <c r="A15" s="30"/>
      <c r="B15" s="30"/>
      <c r="C15" s="87"/>
      <c r="D15" s="87"/>
      <c r="E15" s="87"/>
      <c r="F15" s="87"/>
      <c r="G15" s="87"/>
      <c r="H15" s="30"/>
    </row>
    <row r="16" spans="1:11" ht="16.5" thickBot="1" x14ac:dyDescent="0.35">
      <c r="A16" s="99" t="s">
        <v>42</v>
      </c>
      <c r="B16" s="34" t="s">
        <v>29</v>
      </c>
      <c r="C16" s="34" t="s">
        <v>30</v>
      </c>
      <c r="D16" s="34" t="s">
        <v>34</v>
      </c>
      <c r="E16" s="29" t="s">
        <v>4</v>
      </c>
      <c r="F16" s="79" t="s">
        <v>3</v>
      </c>
      <c r="G16" s="34" t="s">
        <v>39</v>
      </c>
      <c r="H16" s="34" t="s">
        <v>40</v>
      </c>
      <c r="J16" s="40" t="s">
        <v>24</v>
      </c>
      <c r="K16" s="16" t="s">
        <v>35</v>
      </c>
    </row>
    <row r="17" spans="1:11" ht="54.9" customHeight="1" thickBot="1" x14ac:dyDescent="0.35">
      <c r="A17" s="100" t="s">
        <v>43</v>
      </c>
      <c r="B17" s="83"/>
      <c r="C17" s="83"/>
      <c r="D17" s="83"/>
      <c r="E17" s="84">
        <f>IF(OR(AND(B17&lt;&gt;"",C17&lt;&gt;""),AND(B17&lt;&gt;"",D17&lt;&gt;""),AND(C17&lt;&gt;"",D17&lt;&gt;"")),0,IF(B17&lt;&gt;"",1,IF(D17&lt;&gt;"",0,-1)))</f>
        <v>-1</v>
      </c>
      <c r="F17" s="77">
        <f>E17*J17</f>
        <v>-3</v>
      </c>
      <c r="G17" s="83"/>
      <c r="H17" s="83"/>
      <c r="J17" s="42">
        <v>3</v>
      </c>
      <c r="K17" s="42">
        <f>ABS(F17)</f>
        <v>3</v>
      </c>
    </row>
    <row r="18" spans="1:11" ht="54.9" customHeight="1" thickBot="1" x14ac:dyDescent="0.35">
      <c r="A18" s="101" t="s">
        <v>44</v>
      </c>
      <c r="B18" s="85"/>
      <c r="C18" s="85"/>
      <c r="D18" s="85"/>
      <c r="E18" s="84">
        <f t="shared" ref="E18:E23" si="0">IF(OR(AND(B18&lt;&gt;"",C18&lt;&gt;""),AND(B18&lt;&gt;"",D18&lt;&gt;""),AND(C18&lt;&gt;"",D18&lt;&gt;"")),0,IF(B18&lt;&gt;"",1,IF(D18&lt;&gt;"",0,-1)))</f>
        <v>-1</v>
      </c>
      <c r="F18" s="78">
        <f>E18*J18</f>
        <v>-3</v>
      </c>
      <c r="G18" s="85"/>
      <c r="H18" s="85"/>
      <c r="J18" s="42">
        <v>3</v>
      </c>
      <c r="K18" s="42">
        <f t="shared" ref="K18:K23" si="1">ABS(F18)</f>
        <v>3</v>
      </c>
    </row>
    <row r="19" spans="1:11" ht="54.9" customHeight="1" thickBot="1" x14ac:dyDescent="0.35">
      <c r="A19" s="100" t="s">
        <v>45</v>
      </c>
      <c r="B19" s="83"/>
      <c r="C19" s="83"/>
      <c r="D19" s="83"/>
      <c r="E19" s="84">
        <f t="shared" si="0"/>
        <v>-1</v>
      </c>
      <c r="F19" s="77">
        <f t="shared" ref="F19:F23" si="2">E19*J19</f>
        <v>-3</v>
      </c>
      <c r="G19" s="83"/>
      <c r="H19" s="83"/>
      <c r="J19" s="42">
        <v>3</v>
      </c>
      <c r="K19" s="42">
        <f t="shared" si="1"/>
        <v>3</v>
      </c>
    </row>
    <row r="20" spans="1:11" ht="54.9" customHeight="1" thickBot="1" x14ac:dyDescent="0.35">
      <c r="A20" s="101" t="s">
        <v>46</v>
      </c>
      <c r="B20" s="85"/>
      <c r="C20" s="85"/>
      <c r="D20" s="85"/>
      <c r="E20" s="84">
        <f t="shared" si="0"/>
        <v>-1</v>
      </c>
      <c r="F20" s="78">
        <f t="shared" si="2"/>
        <v>-1</v>
      </c>
      <c r="G20" s="85"/>
      <c r="H20" s="85"/>
      <c r="J20" s="42">
        <v>1</v>
      </c>
      <c r="K20" s="42">
        <f t="shared" si="1"/>
        <v>1</v>
      </c>
    </row>
    <row r="21" spans="1:11" ht="54.9" customHeight="1" thickBot="1" x14ac:dyDescent="0.35">
      <c r="A21" s="100" t="s">
        <v>47</v>
      </c>
      <c r="B21" s="83"/>
      <c r="C21" s="83"/>
      <c r="D21" s="83"/>
      <c r="E21" s="84">
        <f t="shared" si="0"/>
        <v>-1</v>
      </c>
      <c r="F21" s="77">
        <f t="shared" si="2"/>
        <v>-1</v>
      </c>
      <c r="G21" s="83"/>
      <c r="H21" s="83"/>
      <c r="J21" s="42">
        <v>1</v>
      </c>
      <c r="K21" s="42">
        <f t="shared" si="1"/>
        <v>1</v>
      </c>
    </row>
    <row r="22" spans="1:11" ht="54.9" customHeight="1" thickBot="1" x14ac:dyDescent="0.4">
      <c r="A22" s="101" t="s">
        <v>48</v>
      </c>
      <c r="B22" s="85"/>
      <c r="C22" s="85"/>
      <c r="D22" s="85"/>
      <c r="E22" s="84">
        <f t="shared" si="0"/>
        <v>-1</v>
      </c>
      <c r="F22" s="78">
        <f t="shared" si="2"/>
        <v>-2</v>
      </c>
      <c r="G22" s="85"/>
      <c r="H22" s="85"/>
      <c r="J22" s="42">
        <v>2</v>
      </c>
      <c r="K22" s="42">
        <f t="shared" si="1"/>
        <v>2</v>
      </c>
    </row>
    <row r="23" spans="1:11" ht="54.9" customHeight="1" thickBot="1" x14ac:dyDescent="0.4">
      <c r="A23" s="100" t="s">
        <v>49</v>
      </c>
      <c r="B23" s="83"/>
      <c r="C23" s="83"/>
      <c r="D23" s="83"/>
      <c r="E23" s="84">
        <f t="shared" si="0"/>
        <v>-1</v>
      </c>
      <c r="F23" s="77">
        <f t="shared" si="2"/>
        <v>-2</v>
      </c>
      <c r="G23" s="83"/>
      <c r="H23" s="83"/>
      <c r="J23" s="42">
        <v>2</v>
      </c>
      <c r="K23" s="42">
        <f t="shared" si="1"/>
        <v>2</v>
      </c>
    </row>
    <row r="24" spans="1:11" ht="7.5" customHeight="1" x14ac:dyDescent="0.35">
      <c r="A24" s="88"/>
      <c r="B24" s="88"/>
      <c r="C24" s="88"/>
      <c r="D24" s="88"/>
      <c r="E24" s="88"/>
      <c r="F24" s="88"/>
      <c r="G24" s="88"/>
      <c r="H24" s="88"/>
      <c r="J24" s="41"/>
    </row>
    <row r="25" spans="1:11" s="33" customFormat="1" ht="16.5" customHeight="1" thickBot="1" x14ac:dyDescent="0.4">
      <c r="A25" s="88"/>
      <c r="C25" s="89"/>
      <c r="D25" s="89"/>
      <c r="E25" s="89" t="s">
        <v>37</v>
      </c>
      <c r="F25" s="90">
        <f>SUM(F17:F23)</f>
        <v>-15</v>
      </c>
      <c r="G25" s="32"/>
      <c r="H25" s="32"/>
      <c r="I25" s="80" t="s">
        <v>31</v>
      </c>
      <c r="J25" s="40">
        <f>SUM(J17:J23)</f>
        <v>15</v>
      </c>
      <c r="K25" s="40">
        <f>SUM(K17:K23)</f>
        <v>15</v>
      </c>
    </row>
    <row r="26" spans="1:11" s="33" customFormat="1" ht="15.6" thickBot="1" x14ac:dyDescent="0.4">
      <c r="A26" s="88"/>
      <c r="B26" s="91"/>
      <c r="C26" s="91"/>
      <c r="D26" s="91"/>
      <c r="E26" s="92" t="s">
        <v>33</v>
      </c>
      <c r="F26" s="93">
        <f>(F25+K25)/(2*K25)*100</f>
        <v>0</v>
      </c>
      <c r="G26" s="32"/>
      <c r="H26" s="32"/>
      <c r="I26" s="16"/>
      <c r="J26" s="40"/>
    </row>
    <row r="27" spans="1:11" s="33" customFormat="1" ht="15.6" thickBot="1" x14ac:dyDescent="0.4">
      <c r="A27" s="88"/>
      <c r="B27" s="91"/>
      <c r="C27" s="91"/>
      <c r="D27" s="91"/>
      <c r="E27" s="94"/>
      <c r="F27" s="91"/>
      <c r="G27" s="32"/>
      <c r="H27" s="32"/>
      <c r="J27" s="43"/>
    </row>
    <row r="28" spans="1:11" ht="15.6" thickBot="1" x14ac:dyDescent="0.4">
      <c r="A28" s="99" t="s">
        <v>50</v>
      </c>
      <c r="B28" s="34" t="s">
        <v>29</v>
      </c>
      <c r="C28" s="34" t="s">
        <v>30</v>
      </c>
      <c r="D28" s="34" t="s">
        <v>34</v>
      </c>
      <c r="E28" s="29" t="s">
        <v>4</v>
      </c>
      <c r="F28" s="79" t="s">
        <v>3</v>
      </c>
      <c r="G28" s="34" t="s">
        <v>39</v>
      </c>
      <c r="H28" s="34" t="s">
        <v>40</v>
      </c>
      <c r="J28" s="40" t="s">
        <v>24</v>
      </c>
      <c r="K28" s="16" t="s">
        <v>35</v>
      </c>
    </row>
    <row r="29" spans="1:11" ht="54.9" customHeight="1" thickBot="1" x14ac:dyDescent="0.4">
      <c r="A29" s="100" t="s">
        <v>51</v>
      </c>
      <c r="B29" s="83"/>
      <c r="C29" s="83"/>
      <c r="D29" s="83"/>
      <c r="E29" s="84">
        <f t="shared" ref="E29:E32" si="3">IF(OR(AND(B29&lt;&gt;"",C29&lt;&gt;""),AND(B29&lt;&gt;"",D29&lt;&gt;""),AND(C29&lt;&gt;"",D29&lt;&gt;"")),0,IF(B29&lt;&gt;"",1,IF(D29&lt;&gt;"",0,-1)))</f>
        <v>-1</v>
      </c>
      <c r="F29" s="77">
        <f>E29*J29</f>
        <v>-2</v>
      </c>
      <c r="G29" s="83"/>
      <c r="H29" s="83"/>
      <c r="J29" s="42">
        <v>2</v>
      </c>
      <c r="K29" s="42">
        <f t="shared" ref="K29:K32" si="4">ABS(F29)</f>
        <v>2</v>
      </c>
    </row>
    <row r="30" spans="1:11" ht="54.9" customHeight="1" thickBot="1" x14ac:dyDescent="0.4">
      <c r="A30" s="101" t="s">
        <v>52</v>
      </c>
      <c r="B30" s="85"/>
      <c r="C30" s="85"/>
      <c r="D30" s="85"/>
      <c r="E30" s="84">
        <f t="shared" si="3"/>
        <v>-1</v>
      </c>
      <c r="F30" s="78">
        <f t="shared" ref="F30:F32" si="5">E30*J30</f>
        <v>-2</v>
      </c>
      <c r="G30" s="85"/>
      <c r="H30" s="85"/>
      <c r="J30" s="42">
        <v>2</v>
      </c>
      <c r="K30" s="42">
        <f t="shared" si="4"/>
        <v>2</v>
      </c>
    </row>
    <row r="31" spans="1:11" ht="54.9" customHeight="1" thickBot="1" x14ac:dyDescent="0.4">
      <c r="A31" s="100" t="s">
        <v>95</v>
      </c>
      <c r="B31" s="83"/>
      <c r="C31" s="83"/>
      <c r="D31" s="83"/>
      <c r="E31" s="84">
        <f t="shared" si="3"/>
        <v>-1</v>
      </c>
      <c r="F31" s="77">
        <f t="shared" si="5"/>
        <v>-2</v>
      </c>
      <c r="G31" s="83"/>
      <c r="H31" s="83"/>
      <c r="J31" s="42">
        <v>2</v>
      </c>
      <c r="K31" s="42">
        <f t="shared" si="4"/>
        <v>2</v>
      </c>
    </row>
    <row r="32" spans="1:11" ht="54.9" customHeight="1" thickBot="1" x14ac:dyDescent="0.4">
      <c r="A32" s="101" t="s">
        <v>96</v>
      </c>
      <c r="B32" s="85"/>
      <c r="C32" s="85"/>
      <c r="D32" s="85"/>
      <c r="E32" s="84">
        <f t="shared" si="3"/>
        <v>-1</v>
      </c>
      <c r="F32" s="78">
        <f t="shared" si="5"/>
        <v>-2</v>
      </c>
      <c r="G32" s="85"/>
      <c r="H32" s="85"/>
      <c r="J32" s="42">
        <v>2</v>
      </c>
      <c r="K32" s="42">
        <f t="shared" si="4"/>
        <v>2</v>
      </c>
    </row>
    <row r="33" spans="1:11" ht="3.75" customHeight="1" x14ac:dyDescent="0.35">
      <c r="A33" s="88"/>
      <c r="B33" s="88"/>
      <c r="C33" s="88"/>
      <c r="D33" s="88"/>
      <c r="E33" s="88"/>
      <c r="F33" s="88"/>
      <c r="G33" s="88"/>
      <c r="H33" s="88"/>
      <c r="J33" s="41"/>
    </row>
    <row r="34" spans="1:11" ht="16.5" customHeight="1" thickBot="1" x14ac:dyDescent="0.4">
      <c r="A34" s="88"/>
      <c r="C34" s="95"/>
      <c r="D34" s="95"/>
      <c r="E34" s="95" t="s">
        <v>37</v>
      </c>
      <c r="F34" s="90">
        <f>SUM(F29:F32)</f>
        <v>-8</v>
      </c>
      <c r="G34" s="32"/>
      <c r="H34" s="32"/>
      <c r="I34" s="80" t="s">
        <v>31</v>
      </c>
      <c r="J34" s="40">
        <f>SUM(J29:J32)</f>
        <v>8</v>
      </c>
      <c r="K34" s="40">
        <f>SUM(K29:K32)</f>
        <v>8</v>
      </c>
    </row>
    <row r="35" spans="1:11" ht="15.6" thickBot="1" x14ac:dyDescent="0.4">
      <c r="A35" s="88"/>
      <c r="B35" s="91"/>
      <c r="C35" s="91"/>
      <c r="D35" s="91"/>
      <c r="E35" s="92" t="s">
        <v>33</v>
      </c>
      <c r="F35" s="93">
        <f>(F34+K34)/(2*K34)*100</f>
        <v>0</v>
      </c>
      <c r="G35" s="32"/>
      <c r="H35" s="32"/>
    </row>
    <row r="36" spans="1:11" ht="15.6" thickBot="1" x14ac:dyDescent="0.4">
      <c r="A36" s="88"/>
      <c r="B36" s="91"/>
      <c r="C36" s="91"/>
      <c r="D36" s="91"/>
      <c r="E36" s="94"/>
      <c r="F36" s="96"/>
      <c r="G36" s="32"/>
      <c r="H36" s="32"/>
    </row>
    <row r="37" spans="1:11" ht="15.6" thickBot="1" x14ac:dyDescent="0.4">
      <c r="A37" s="99" t="s">
        <v>53</v>
      </c>
      <c r="B37" s="34" t="s">
        <v>29</v>
      </c>
      <c r="C37" s="34" t="s">
        <v>30</v>
      </c>
      <c r="D37" s="34" t="s">
        <v>34</v>
      </c>
      <c r="E37" s="29" t="s">
        <v>4</v>
      </c>
      <c r="F37" s="79" t="s">
        <v>3</v>
      </c>
      <c r="G37" s="34" t="s">
        <v>39</v>
      </c>
      <c r="H37" s="34" t="s">
        <v>40</v>
      </c>
      <c r="J37" s="40" t="s">
        <v>24</v>
      </c>
      <c r="K37" s="16" t="s">
        <v>35</v>
      </c>
    </row>
    <row r="38" spans="1:11" ht="54.9" customHeight="1" thickBot="1" x14ac:dyDescent="0.4">
      <c r="A38" s="100" t="s">
        <v>97</v>
      </c>
      <c r="B38" s="83"/>
      <c r="C38" s="83"/>
      <c r="D38" s="83"/>
      <c r="E38" s="84">
        <f t="shared" ref="E38:E41" si="6">IF(OR(AND(B38&lt;&gt;"",C38&lt;&gt;""),AND(B38&lt;&gt;"",D38&lt;&gt;""),AND(C38&lt;&gt;"",D38&lt;&gt;"")),0,IF(B38&lt;&gt;"",1,IF(D38&lt;&gt;"",0,-1)))</f>
        <v>-1</v>
      </c>
      <c r="F38" s="77">
        <f>E38*J38</f>
        <v>-2</v>
      </c>
      <c r="G38" s="83"/>
      <c r="H38" s="83"/>
      <c r="J38" s="42">
        <v>2</v>
      </c>
      <c r="K38" s="42">
        <f t="shared" ref="K38:K41" si="7">ABS(F38)</f>
        <v>2</v>
      </c>
    </row>
    <row r="39" spans="1:11" ht="54.9" customHeight="1" thickBot="1" x14ac:dyDescent="0.4">
      <c r="A39" s="101" t="s">
        <v>98</v>
      </c>
      <c r="B39" s="85"/>
      <c r="C39" s="85"/>
      <c r="D39" s="85"/>
      <c r="E39" s="84">
        <f t="shared" si="6"/>
        <v>-1</v>
      </c>
      <c r="F39" s="78">
        <f t="shared" ref="F39:F41" si="8">E39*J39</f>
        <v>-2</v>
      </c>
      <c r="G39" s="85"/>
      <c r="H39" s="85"/>
      <c r="J39" s="42">
        <v>2</v>
      </c>
      <c r="K39" s="42">
        <f t="shared" si="7"/>
        <v>2</v>
      </c>
    </row>
    <row r="40" spans="1:11" ht="54.9" customHeight="1" thickBot="1" x14ac:dyDescent="0.4">
      <c r="A40" s="100" t="s">
        <v>99</v>
      </c>
      <c r="B40" s="83"/>
      <c r="C40" s="83"/>
      <c r="D40" s="83"/>
      <c r="E40" s="84">
        <f t="shared" si="6"/>
        <v>-1</v>
      </c>
      <c r="F40" s="77">
        <f t="shared" si="8"/>
        <v>-3</v>
      </c>
      <c r="G40" s="83"/>
      <c r="H40" s="83"/>
      <c r="J40" s="42">
        <v>3</v>
      </c>
      <c r="K40" s="42">
        <f t="shared" si="7"/>
        <v>3</v>
      </c>
    </row>
    <row r="41" spans="1:11" ht="54.9" customHeight="1" thickBot="1" x14ac:dyDescent="0.4">
      <c r="A41" s="101" t="s">
        <v>100</v>
      </c>
      <c r="B41" s="85"/>
      <c r="C41" s="85"/>
      <c r="D41" s="85"/>
      <c r="E41" s="84">
        <f t="shared" si="6"/>
        <v>-1</v>
      </c>
      <c r="F41" s="78">
        <f t="shared" si="8"/>
        <v>-3</v>
      </c>
      <c r="G41" s="85"/>
      <c r="H41" s="85"/>
      <c r="J41" s="42">
        <v>3</v>
      </c>
      <c r="K41" s="42">
        <f t="shared" si="7"/>
        <v>3</v>
      </c>
    </row>
    <row r="42" spans="1:11" ht="3.75" customHeight="1" x14ac:dyDescent="0.35">
      <c r="A42" s="88"/>
      <c r="B42" s="88"/>
      <c r="C42" s="88"/>
      <c r="D42" s="88"/>
      <c r="E42" s="88"/>
      <c r="F42" s="88"/>
      <c r="G42" s="88"/>
      <c r="H42" s="88"/>
      <c r="J42" s="41"/>
    </row>
    <row r="43" spans="1:11" ht="16.5" customHeight="1" thickBot="1" x14ac:dyDescent="0.4">
      <c r="A43" s="88"/>
      <c r="C43" s="89"/>
      <c r="D43" s="89"/>
      <c r="E43" s="89" t="s">
        <v>37</v>
      </c>
      <c r="F43" s="90">
        <f>SUM(F38:F41)</f>
        <v>-10</v>
      </c>
      <c r="G43" s="32"/>
      <c r="H43" s="32"/>
      <c r="I43" s="80" t="s">
        <v>31</v>
      </c>
      <c r="J43" s="40">
        <f>SUM(J38:J41)</f>
        <v>10</v>
      </c>
      <c r="K43" s="40">
        <f>SUM(K38:K41)</f>
        <v>10</v>
      </c>
    </row>
    <row r="44" spans="1:11" ht="15.6" thickBot="1" x14ac:dyDescent="0.4">
      <c r="A44" s="88"/>
      <c r="B44" s="91"/>
      <c r="C44" s="91"/>
      <c r="D44" s="91"/>
      <c r="E44" s="92" t="s">
        <v>33</v>
      </c>
      <c r="F44" s="93">
        <f>(F43+K43)/(2*K43)*100</f>
        <v>0</v>
      </c>
      <c r="G44" s="32"/>
      <c r="H44" s="32"/>
    </row>
    <row r="45" spans="1:11" ht="15.6" thickBot="1" x14ac:dyDescent="0.4">
      <c r="A45" s="88"/>
      <c r="B45" s="91"/>
      <c r="C45" s="91"/>
      <c r="D45" s="91"/>
      <c r="E45" s="94"/>
      <c r="F45" s="96"/>
      <c r="G45" s="32"/>
      <c r="H45" s="32"/>
    </row>
    <row r="46" spans="1:11" ht="15.6" thickBot="1" x14ac:dyDescent="0.4">
      <c r="A46" s="99" t="s">
        <v>54</v>
      </c>
      <c r="B46" s="34" t="s">
        <v>29</v>
      </c>
      <c r="C46" s="34" t="s">
        <v>30</v>
      </c>
      <c r="D46" s="34" t="s">
        <v>34</v>
      </c>
      <c r="E46" s="29" t="s">
        <v>4</v>
      </c>
      <c r="F46" s="79" t="s">
        <v>3</v>
      </c>
      <c r="G46" s="34" t="s">
        <v>39</v>
      </c>
      <c r="H46" s="34" t="s">
        <v>40</v>
      </c>
      <c r="J46" s="40" t="s">
        <v>24</v>
      </c>
      <c r="K46" s="16" t="s">
        <v>35</v>
      </c>
    </row>
    <row r="47" spans="1:11" ht="54.9" customHeight="1" thickBot="1" x14ac:dyDescent="0.4">
      <c r="A47" s="100" t="s">
        <v>55</v>
      </c>
      <c r="B47" s="83"/>
      <c r="C47" s="83"/>
      <c r="D47" s="83"/>
      <c r="E47" s="84">
        <f t="shared" ref="E47" si="9">IF(OR(AND(B47&lt;&gt;"",C47&lt;&gt;""),AND(B47&lt;&gt;"",D47&lt;&gt;""),AND(C47&lt;&gt;"",D47&lt;&gt;"")),0,IF(B47&lt;&gt;"",1,IF(D47&lt;&gt;"",0,-1)))</f>
        <v>-1</v>
      </c>
      <c r="F47" s="77">
        <f t="shared" ref="F47" si="10">E47*J47</f>
        <v>-3</v>
      </c>
      <c r="G47" s="83"/>
      <c r="H47" s="83"/>
      <c r="J47" s="42">
        <v>3</v>
      </c>
      <c r="K47" s="42">
        <f t="shared" ref="K47" si="11">ABS(F47)</f>
        <v>3</v>
      </c>
    </row>
    <row r="48" spans="1:11" ht="3.75" customHeight="1" x14ac:dyDescent="0.35">
      <c r="A48" s="88"/>
      <c r="B48" s="88"/>
      <c r="C48" s="88"/>
      <c r="D48" s="88"/>
      <c r="E48" s="88"/>
      <c r="F48" s="88"/>
      <c r="G48" s="88"/>
      <c r="H48" s="88"/>
      <c r="J48" s="41"/>
    </row>
    <row r="49" spans="1:12" ht="15.6" thickBot="1" x14ac:dyDescent="0.4">
      <c r="A49" s="88"/>
      <c r="C49" s="89"/>
      <c r="D49" s="89"/>
      <c r="E49" s="89" t="s">
        <v>37</v>
      </c>
      <c r="F49" s="90">
        <f>SUM(F47:F47)</f>
        <v>-3</v>
      </c>
      <c r="G49" s="32"/>
      <c r="H49" s="32"/>
      <c r="I49" s="80" t="s">
        <v>31</v>
      </c>
      <c r="J49" s="40">
        <f>SUM(J47:J47)</f>
        <v>3</v>
      </c>
      <c r="K49" s="40">
        <f>SUM(K47:K47)</f>
        <v>3</v>
      </c>
      <c r="L49" s="40"/>
    </row>
    <row r="50" spans="1:12" ht="15.6" thickBot="1" x14ac:dyDescent="0.4">
      <c r="A50" s="88"/>
      <c r="B50" s="91"/>
      <c r="C50" s="91"/>
      <c r="D50" s="91"/>
      <c r="E50" s="92" t="s">
        <v>33</v>
      </c>
      <c r="F50" s="93">
        <f>(F49+K49)/(2*K49)*100</f>
        <v>0</v>
      </c>
      <c r="G50" s="32"/>
      <c r="H50" s="32"/>
    </row>
    <row r="51" spans="1:12" ht="15.6" thickBot="1" x14ac:dyDescent="0.4">
      <c r="A51" s="88"/>
      <c r="B51" s="91"/>
      <c r="C51" s="91"/>
      <c r="D51" s="91"/>
      <c r="E51" s="94"/>
      <c r="F51" s="96"/>
      <c r="G51" s="32"/>
      <c r="H51" s="32"/>
    </row>
    <row r="52" spans="1:12" ht="15.6" thickBot="1" x14ac:dyDescent="0.4">
      <c r="A52" s="99" t="s">
        <v>56</v>
      </c>
      <c r="B52" s="34" t="s">
        <v>29</v>
      </c>
      <c r="C52" s="34" t="s">
        <v>30</v>
      </c>
      <c r="D52" s="34" t="s">
        <v>34</v>
      </c>
      <c r="E52" s="29" t="s">
        <v>4</v>
      </c>
      <c r="F52" s="79" t="s">
        <v>3</v>
      </c>
      <c r="G52" s="34" t="s">
        <v>39</v>
      </c>
      <c r="H52" s="34" t="s">
        <v>40</v>
      </c>
      <c r="J52" s="40" t="s">
        <v>24</v>
      </c>
      <c r="K52" s="16" t="s">
        <v>35</v>
      </c>
    </row>
    <row r="53" spans="1:12" ht="54.9" customHeight="1" thickBot="1" x14ac:dyDescent="0.4">
      <c r="A53" s="100" t="s">
        <v>57</v>
      </c>
      <c r="B53" s="83"/>
      <c r="C53" s="83"/>
      <c r="D53" s="83"/>
      <c r="E53" s="84">
        <f t="shared" ref="E53" si="12">IF(OR(AND(B53&lt;&gt;"",C53&lt;&gt;""),AND(B53&lt;&gt;"",D53&lt;&gt;""),AND(C53&lt;&gt;"",D53&lt;&gt;"")),0,IF(B53&lt;&gt;"",1,IF(D53&lt;&gt;"",0,-1)))</f>
        <v>-1</v>
      </c>
      <c r="F53" s="77">
        <f t="shared" ref="F53" si="13">E53*J53</f>
        <v>-2</v>
      </c>
      <c r="G53" s="83"/>
      <c r="H53" s="83"/>
      <c r="J53" s="42">
        <v>2</v>
      </c>
      <c r="K53" s="42">
        <f t="shared" ref="K53:K54" si="14">ABS(F53)</f>
        <v>2</v>
      </c>
    </row>
    <row r="54" spans="1:12" ht="54.9" customHeight="1" thickBot="1" x14ac:dyDescent="0.4">
      <c r="A54" s="101" t="s">
        <v>58</v>
      </c>
      <c r="B54" s="85"/>
      <c r="C54" s="85"/>
      <c r="D54" s="85"/>
      <c r="E54" s="84">
        <f t="shared" ref="E54" si="15">IF(OR(AND(B54&lt;&gt;"",C54&lt;&gt;""),AND(B54&lt;&gt;"",D54&lt;&gt;""),AND(C54&lt;&gt;"",D54&lt;&gt;"")),0,IF(B54&lt;&gt;"",1,IF(D54&lt;&gt;"",0,-1)))</f>
        <v>-1</v>
      </c>
      <c r="F54" s="78">
        <f t="shared" ref="F54" si="16">E54*J54</f>
        <v>-3</v>
      </c>
      <c r="G54" s="85"/>
      <c r="H54" s="85"/>
      <c r="J54" s="42">
        <v>3</v>
      </c>
      <c r="K54" s="42">
        <f t="shared" si="14"/>
        <v>3</v>
      </c>
    </row>
    <row r="55" spans="1:12" ht="3.75" customHeight="1" x14ac:dyDescent="0.35">
      <c r="A55" s="88"/>
      <c r="B55" s="88"/>
      <c r="C55" s="88"/>
      <c r="D55" s="88"/>
      <c r="E55" s="88"/>
      <c r="F55" s="88"/>
      <c r="G55" s="88"/>
      <c r="H55" s="88"/>
      <c r="J55" s="41"/>
    </row>
    <row r="56" spans="1:12" ht="15.6" thickBot="1" x14ac:dyDescent="0.4">
      <c r="A56" s="88"/>
      <c r="C56" s="89"/>
      <c r="D56" s="89"/>
      <c r="E56" s="89" t="s">
        <v>37</v>
      </c>
      <c r="F56" s="90">
        <f>SUM(F53:F54)</f>
        <v>-5</v>
      </c>
      <c r="G56" s="32"/>
      <c r="H56" s="32"/>
      <c r="I56" s="80" t="s">
        <v>31</v>
      </c>
      <c r="J56" s="40">
        <f>SUM(J53:J54)</f>
        <v>5</v>
      </c>
      <c r="K56" s="40">
        <f>SUM(K53:K54)</f>
        <v>5</v>
      </c>
    </row>
    <row r="57" spans="1:12" ht="15.6" thickBot="1" x14ac:dyDescent="0.4">
      <c r="A57" s="88"/>
      <c r="B57" s="91"/>
      <c r="C57" s="91"/>
      <c r="D57" s="91"/>
      <c r="E57" s="92" t="s">
        <v>33</v>
      </c>
      <c r="F57" s="93">
        <f>(F56+K56)/(2*K56)*100</f>
        <v>0</v>
      </c>
      <c r="G57" s="32"/>
      <c r="H57" s="32"/>
    </row>
    <row r="58" spans="1:12" ht="15.6" thickBot="1" x14ac:dyDescent="0.4">
      <c r="A58" s="88"/>
      <c r="B58" s="91"/>
      <c r="C58" s="91"/>
      <c r="D58" s="91"/>
      <c r="E58" s="94"/>
      <c r="F58" s="96"/>
      <c r="G58" s="32"/>
      <c r="H58" s="32"/>
    </row>
    <row r="59" spans="1:12" ht="15.6" thickBot="1" x14ac:dyDescent="0.4">
      <c r="A59" s="99" t="s">
        <v>59</v>
      </c>
      <c r="B59" s="34" t="s">
        <v>29</v>
      </c>
      <c r="C59" s="34" t="s">
        <v>30</v>
      </c>
      <c r="D59" s="34" t="s">
        <v>34</v>
      </c>
      <c r="E59" s="29" t="s">
        <v>4</v>
      </c>
      <c r="F59" s="79" t="s">
        <v>3</v>
      </c>
      <c r="G59" s="34" t="s">
        <v>39</v>
      </c>
      <c r="H59" s="34" t="s">
        <v>40</v>
      </c>
      <c r="J59" s="40" t="s">
        <v>24</v>
      </c>
      <c r="K59" s="16" t="s">
        <v>35</v>
      </c>
    </row>
    <row r="60" spans="1:12" ht="54.9" customHeight="1" thickBot="1" x14ac:dyDescent="0.4">
      <c r="A60" s="100" t="s">
        <v>61</v>
      </c>
      <c r="B60" s="83"/>
      <c r="C60" s="83"/>
      <c r="D60" s="83"/>
      <c r="E60" s="84">
        <f t="shared" ref="E60:E80" si="17">IF(OR(AND(B60&lt;&gt;"",C60&lt;&gt;""),AND(B60&lt;&gt;"",D60&lt;&gt;""),AND(C60&lt;&gt;"",D60&lt;&gt;"")),0,IF(B60&lt;&gt;"",1,IF(D60&lt;&gt;"",0,-1)))</f>
        <v>-1</v>
      </c>
      <c r="F60" s="77">
        <f t="shared" ref="F60:F80" si="18">E60*J60</f>
        <v>-1</v>
      </c>
      <c r="G60" s="83"/>
      <c r="H60" s="83"/>
      <c r="J60" s="42">
        <v>1</v>
      </c>
      <c r="K60" s="42">
        <f t="shared" ref="K60:K80" si="19">ABS(F60)</f>
        <v>1</v>
      </c>
    </row>
    <row r="61" spans="1:12" ht="54.9" customHeight="1" thickBot="1" x14ac:dyDescent="0.4">
      <c r="A61" s="101" t="s">
        <v>101</v>
      </c>
      <c r="B61" s="85"/>
      <c r="C61" s="85"/>
      <c r="D61" s="85"/>
      <c r="E61" s="84">
        <f t="shared" ref="E61:E79" si="20">IF(OR(AND(B61&lt;&gt;"",C61&lt;&gt;""),AND(B61&lt;&gt;"",D61&lt;&gt;""),AND(C61&lt;&gt;"",D61&lt;&gt;"")),0,IF(B61&lt;&gt;"",1,IF(D61&lt;&gt;"",0,-1)))</f>
        <v>-1</v>
      </c>
      <c r="F61" s="78">
        <f t="shared" ref="F61:F79" si="21">E61*J61</f>
        <v>-1</v>
      </c>
      <c r="G61" s="85"/>
      <c r="H61" s="85"/>
      <c r="J61" s="42">
        <v>1</v>
      </c>
      <c r="K61" s="42">
        <f t="shared" si="19"/>
        <v>1</v>
      </c>
    </row>
    <row r="62" spans="1:12" ht="54.9" customHeight="1" thickBot="1" x14ac:dyDescent="0.4">
      <c r="A62" s="100" t="s">
        <v>62</v>
      </c>
      <c r="B62" s="83"/>
      <c r="C62" s="83"/>
      <c r="D62" s="83"/>
      <c r="E62" s="84">
        <f t="shared" si="20"/>
        <v>-1</v>
      </c>
      <c r="F62" s="77">
        <f t="shared" si="21"/>
        <v>-1</v>
      </c>
      <c r="G62" s="83"/>
      <c r="H62" s="83"/>
      <c r="J62" s="42">
        <v>1</v>
      </c>
      <c r="K62" s="42">
        <f t="shared" si="19"/>
        <v>1</v>
      </c>
    </row>
    <row r="63" spans="1:12" ht="54.9" customHeight="1" thickBot="1" x14ac:dyDescent="0.4">
      <c r="A63" s="101" t="s">
        <v>63</v>
      </c>
      <c r="B63" s="85"/>
      <c r="C63" s="85"/>
      <c r="D63" s="85"/>
      <c r="E63" s="84">
        <f t="shared" si="20"/>
        <v>-1</v>
      </c>
      <c r="F63" s="78">
        <f t="shared" si="21"/>
        <v>-1</v>
      </c>
      <c r="G63" s="85"/>
      <c r="H63" s="85"/>
      <c r="J63" s="42">
        <v>1</v>
      </c>
      <c r="K63" s="42">
        <f t="shared" si="19"/>
        <v>1</v>
      </c>
    </row>
    <row r="64" spans="1:12" ht="54.9" customHeight="1" thickBot="1" x14ac:dyDescent="0.4">
      <c r="A64" s="100" t="s">
        <v>64</v>
      </c>
      <c r="B64" s="83"/>
      <c r="C64" s="83"/>
      <c r="D64" s="83"/>
      <c r="E64" s="84">
        <f t="shared" si="20"/>
        <v>-1</v>
      </c>
      <c r="F64" s="77">
        <f t="shared" si="21"/>
        <v>-1</v>
      </c>
      <c r="G64" s="83"/>
      <c r="H64" s="83"/>
      <c r="J64" s="42">
        <v>1</v>
      </c>
      <c r="K64" s="42">
        <f t="shared" si="19"/>
        <v>1</v>
      </c>
    </row>
    <row r="65" spans="1:11" ht="54.9" customHeight="1" thickBot="1" x14ac:dyDescent="0.4">
      <c r="A65" s="101" t="s">
        <v>65</v>
      </c>
      <c r="B65" s="85"/>
      <c r="C65" s="85"/>
      <c r="D65" s="85"/>
      <c r="E65" s="84">
        <f t="shared" si="20"/>
        <v>-1</v>
      </c>
      <c r="F65" s="78">
        <f t="shared" si="21"/>
        <v>-1</v>
      </c>
      <c r="G65" s="85"/>
      <c r="H65" s="85"/>
      <c r="J65" s="42">
        <v>1</v>
      </c>
      <c r="K65" s="42">
        <f t="shared" si="19"/>
        <v>1</v>
      </c>
    </row>
    <row r="66" spans="1:11" ht="54.9" customHeight="1" thickBot="1" x14ac:dyDescent="0.4">
      <c r="A66" s="100" t="s">
        <v>66</v>
      </c>
      <c r="B66" s="83"/>
      <c r="C66" s="83"/>
      <c r="D66" s="83"/>
      <c r="E66" s="84">
        <f t="shared" si="20"/>
        <v>-1</v>
      </c>
      <c r="F66" s="77">
        <f t="shared" si="21"/>
        <v>-1</v>
      </c>
      <c r="G66" s="83"/>
      <c r="H66" s="83"/>
      <c r="J66" s="42">
        <v>1</v>
      </c>
      <c r="K66" s="42">
        <f t="shared" si="19"/>
        <v>1</v>
      </c>
    </row>
    <row r="67" spans="1:11" ht="54.9" customHeight="1" thickBot="1" x14ac:dyDescent="0.4">
      <c r="A67" s="101" t="s">
        <v>67</v>
      </c>
      <c r="B67" s="85"/>
      <c r="C67" s="85"/>
      <c r="D67" s="85"/>
      <c r="E67" s="84">
        <f t="shared" si="20"/>
        <v>-1</v>
      </c>
      <c r="F67" s="78">
        <f t="shared" si="21"/>
        <v>-1</v>
      </c>
      <c r="G67" s="85"/>
      <c r="H67" s="85"/>
      <c r="J67" s="42">
        <v>1</v>
      </c>
      <c r="K67" s="42">
        <f t="shared" si="19"/>
        <v>1</v>
      </c>
    </row>
    <row r="68" spans="1:11" ht="54.9" customHeight="1" thickBot="1" x14ac:dyDescent="0.4">
      <c r="A68" s="100" t="s">
        <v>68</v>
      </c>
      <c r="B68" s="83"/>
      <c r="C68" s="83"/>
      <c r="D68" s="83"/>
      <c r="E68" s="84">
        <f t="shared" si="20"/>
        <v>-1</v>
      </c>
      <c r="F68" s="77">
        <f t="shared" si="21"/>
        <v>-1</v>
      </c>
      <c r="G68" s="83"/>
      <c r="H68" s="83"/>
      <c r="J68" s="42">
        <v>1</v>
      </c>
      <c r="K68" s="42">
        <f t="shared" si="19"/>
        <v>1</v>
      </c>
    </row>
    <row r="69" spans="1:11" ht="54.9" customHeight="1" thickBot="1" x14ac:dyDescent="0.4">
      <c r="A69" s="101" t="s">
        <v>69</v>
      </c>
      <c r="B69" s="85"/>
      <c r="C69" s="85"/>
      <c r="D69" s="85"/>
      <c r="E69" s="84">
        <f t="shared" si="20"/>
        <v>-1</v>
      </c>
      <c r="F69" s="78">
        <f t="shared" si="21"/>
        <v>-1</v>
      </c>
      <c r="G69" s="85"/>
      <c r="H69" s="85"/>
      <c r="J69" s="42">
        <v>1</v>
      </c>
      <c r="K69" s="42">
        <f t="shared" si="19"/>
        <v>1</v>
      </c>
    </row>
    <row r="70" spans="1:11" ht="54.9" customHeight="1" thickBot="1" x14ac:dyDescent="0.4">
      <c r="A70" s="100" t="s">
        <v>70</v>
      </c>
      <c r="B70" s="83"/>
      <c r="C70" s="83"/>
      <c r="D70" s="83"/>
      <c r="E70" s="84">
        <f t="shared" si="20"/>
        <v>-1</v>
      </c>
      <c r="F70" s="77">
        <f t="shared" si="21"/>
        <v>-1</v>
      </c>
      <c r="G70" s="83"/>
      <c r="H70" s="83"/>
      <c r="J70" s="42">
        <v>1</v>
      </c>
      <c r="K70" s="42">
        <f t="shared" si="19"/>
        <v>1</v>
      </c>
    </row>
    <row r="71" spans="1:11" ht="54.9" customHeight="1" thickBot="1" x14ac:dyDescent="0.4">
      <c r="A71" s="101" t="s">
        <v>102</v>
      </c>
      <c r="B71" s="85"/>
      <c r="C71" s="85"/>
      <c r="D71" s="85"/>
      <c r="E71" s="84">
        <f t="shared" si="20"/>
        <v>-1</v>
      </c>
      <c r="F71" s="78">
        <f t="shared" si="21"/>
        <v>-1</v>
      </c>
      <c r="G71" s="85"/>
      <c r="H71" s="85"/>
      <c r="J71" s="42">
        <v>1</v>
      </c>
      <c r="K71" s="42">
        <f t="shared" si="19"/>
        <v>1</v>
      </c>
    </row>
    <row r="72" spans="1:11" ht="54.9" customHeight="1" thickBot="1" x14ac:dyDescent="0.4">
      <c r="A72" s="100" t="s">
        <v>71</v>
      </c>
      <c r="B72" s="83"/>
      <c r="C72" s="83"/>
      <c r="D72" s="83"/>
      <c r="E72" s="84">
        <f t="shared" si="20"/>
        <v>-1</v>
      </c>
      <c r="F72" s="77">
        <f t="shared" si="21"/>
        <v>-1</v>
      </c>
      <c r="G72" s="83"/>
      <c r="H72" s="83"/>
      <c r="J72" s="42">
        <v>1</v>
      </c>
      <c r="K72" s="42">
        <f t="shared" si="19"/>
        <v>1</v>
      </c>
    </row>
    <row r="73" spans="1:11" ht="54.9" customHeight="1" thickBot="1" x14ac:dyDescent="0.4">
      <c r="A73" s="101" t="s">
        <v>72</v>
      </c>
      <c r="B73" s="85"/>
      <c r="C73" s="85"/>
      <c r="D73" s="85"/>
      <c r="E73" s="84">
        <f t="shared" si="20"/>
        <v>-1</v>
      </c>
      <c r="F73" s="78">
        <f t="shared" si="21"/>
        <v>-1</v>
      </c>
      <c r="G73" s="85"/>
      <c r="H73" s="85"/>
      <c r="J73" s="42">
        <v>1</v>
      </c>
      <c r="K73" s="42">
        <f t="shared" si="19"/>
        <v>1</v>
      </c>
    </row>
    <row r="74" spans="1:11" ht="54.9" customHeight="1" thickBot="1" x14ac:dyDescent="0.4">
      <c r="A74" s="100" t="s">
        <v>73</v>
      </c>
      <c r="B74" s="83"/>
      <c r="C74" s="83"/>
      <c r="D74" s="83"/>
      <c r="E74" s="84">
        <f t="shared" si="20"/>
        <v>-1</v>
      </c>
      <c r="F74" s="77">
        <f t="shared" si="21"/>
        <v>-1</v>
      </c>
      <c r="G74" s="83"/>
      <c r="H74" s="83"/>
      <c r="J74" s="42">
        <v>1</v>
      </c>
      <c r="K74" s="42">
        <f t="shared" si="19"/>
        <v>1</v>
      </c>
    </row>
    <row r="75" spans="1:11" ht="54.9" customHeight="1" thickBot="1" x14ac:dyDescent="0.4">
      <c r="A75" s="101" t="s">
        <v>74</v>
      </c>
      <c r="B75" s="85"/>
      <c r="C75" s="85"/>
      <c r="D75" s="85"/>
      <c r="E75" s="84">
        <f t="shared" si="20"/>
        <v>-1</v>
      </c>
      <c r="F75" s="78">
        <f t="shared" si="21"/>
        <v>-1</v>
      </c>
      <c r="G75" s="85"/>
      <c r="H75" s="85"/>
      <c r="J75" s="42">
        <v>1</v>
      </c>
      <c r="K75" s="42">
        <f t="shared" si="19"/>
        <v>1</v>
      </c>
    </row>
    <row r="76" spans="1:11" ht="54.9" customHeight="1" thickBot="1" x14ac:dyDescent="0.4">
      <c r="A76" s="100" t="s">
        <v>75</v>
      </c>
      <c r="B76" s="83"/>
      <c r="C76" s="83"/>
      <c r="D76" s="83"/>
      <c r="E76" s="84">
        <f t="shared" si="20"/>
        <v>-1</v>
      </c>
      <c r="F76" s="77">
        <f t="shared" si="21"/>
        <v>-1</v>
      </c>
      <c r="G76" s="83"/>
      <c r="H76" s="83"/>
      <c r="J76" s="42">
        <v>1</v>
      </c>
      <c r="K76" s="42">
        <f t="shared" si="19"/>
        <v>1</v>
      </c>
    </row>
    <row r="77" spans="1:11" ht="54.9" customHeight="1" thickBot="1" x14ac:dyDescent="0.4">
      <c r="A77" s="101" t="s">
        <v>76</v>
      </c>
      <c r="B77" s="85"/>
      <c r="C77" s="85"/>
      <c r="D77" s="85"/>
      <c r="E77" s="84">
        <f t="shared" si="20"/>
        <v>-1</v>
      </c>
      <c r="F77" s="78">
        <f t="shared" si="21"/>
        <v>-1</v>
      </c>
      <c r="G77" s="85"/>
      <c r="H77" s="85"/>
      <c r="J77" s="42">
        <v>1</v>
      </c>
      <c r="K77" s="42">
        <f t="shared" si="19"/>
        <v>1</v>
      </c>
    </row>
    <row r="78" spans="1:11" ht="54.9" customHeight="1" thickBot="1" x14ac:dyDescent="0.4">
      <c r="A78" s="100" t="s">
        <v>77</v>
      </c>
      <c r="B78" s="83"/>
      <c r="C78" s="83"/>
      <c r="D78" s="83"/>
      <c r="E78" s="84">
        <f t="shared" si="20"/>
        <v>-1</v>
      </c>
      <c r="F78" s="77">
        <f t="shared" si="21"/>
        <v>-1</v>
      </c>
      <c r="G78" s="83"/>
      <c r="H78" s="83"/>
      <c r="J78" s="42">
        <v>1</v>
      </c>
      <c r="K78" s="42">
        <f t="shared" si="19"/>
        <v>1</v>
      </c>
    </row>
    <row r="79" spans="1:11" ht="54.9" customHeight="1" thickBot="1" x14ac:dyDescent="0.4">
      <c r="A79" s="101" t="s">
        <v>78</v>
      </c>
      <c r="B79" s="85"/>
      <c r="C79" s="85"/>
      <c r="D79" s="85"/>
      <c r="E79" s="84">
        <f t="shared" si="20"/>
        <v>-1</v>
      </c>
      <c r="F79" s="78">
        <f t="shared" si="21"/>
        <v>-1</v>
      </c>
      <c r="G79" s="85"/>
      <c r="H79" s="85"/>
      <c r="J79" s="42">
        <v>1</v>
      </c>
      <c r="K79" s="42">
        <f t="shared" si="19"/>
        <v>1</v>
      </c>
    </row>
    <row r="80" spans="1:11" ht="54.9" customHeight="1" thickBot="1" x14ac:dyDescent="0.4">
      <c r="A80" s="100" t="s">
        <v>79</v>
      </c>
      <c r="B80" s="83"/>
      <c r="C80" s="83"/>
      <c r="D80" s="83"/>
      <c r="E80" s="84">
        <f t="shared" si="17"/>
        <v>-1</v>
      </c>
      <c r="F80" s="77">
        <f t="shared" si="18"/>
        <v>-1</v>
      </c>
      <c r="G80" s="83"/>
      <c r="H80" s="83"/>
      <c r="J80" s="42">
        <v>1</v>
      </c>
      <c r="K80" s="42">
        <f t="shared" si="19"/>
        <v>1</v>
      </c>
    </row>
    <row r="81" spans="1:11" ht="3.75" customHeight="1" x14ac:dyDescent="0.35">
      <c r="A81" s="88"/>
      <c r="B81" s="88"/>
      <c r="C81" s="88"/>
      <c r="D81" s="88"/>
      <c r="E81" s="88"/>
      <c r="F81" s="88"/>
      <c r="G81" s="88"/>
      <c r="H81" s="88"/>
      <c r="J81" s="41"/>
    </row>
    <row r="82" spans="1:11" ht="15.6" thickBot="1" x14ac:dyDescent="0.4">
      <c r="A82" s="88"/>
      <c r="C82" s="89"/>
      <c r="D82" s="89"/>
      <c r="E82" s="89" t="s">
        <v>37</v>
      </c>
      <c r="F82" s="90">
        <f>SUM(F60:F80)</f>
        <v>-21</v>
      </c>
      <c r="G82" s="32"/>
      <c r="H82" s="32"/>
      <c r="I82" s="80" t="s">
        <v>31</v>
      </c>
      <c r="J82" s="40">
        <f>SUM(J60:J80)</f>
        <v>21</v>
      </c>
      <c r="K82" s="40">
        <f>SUM(K60:K80)</f>
        <v>21</v>
      </c>
    </row>
    <row r="83" spans="1:11" ht="15.6" thickBot="1" x14ac:dyDescent="0.4">
      <c r="A83" s="88"/>
      <c r="B83" s="91"/>
      <c r="C83" s="91"/>
      <c r="D83" s="91"/>
      <c r="E83" s="92" t="s">
        <v>33</v>
      </c>
      <c r="F83" s="93">
        <f>(F82+K82)/(2*K82)*100</f>
        <v>0</v>
      </c>
      <c r="G83" s="32"/>
      <c r="H83" s="32"/>
    </row>
    <row r="84" spans="1:11" ht="15.6" thickBot="1" x14ac:dyDescent="0.4">
      <c r="A84" s="88"/>
      <c r="B84" s="91"/>
      <c r="C84" s="91"/>
      <c r="D84" s="91"/>
      <c r="E84" s="94"/>
      <c r="F84" s="96"/>
      <c r="G84" s="32"/>
      <c r="H84" s="32"/>
    </row>
    <row r="85" spans="1:11" ht="15.6" thickBot="1" x14ac:dyDescent="0.4">
      <c r="A85" s="99" t="s">
        <v>60</v>
      </c>
      <c r="B85" s="34" t="s">
        <v>29</v>
      </c>
      <c r="C85" s="34" t="s">
        <v>30</v>
      </c>
      <c r="D85" s="34" t="s">
        <v>34</v>
      </c>
      <c r="E85" s="29" t="s">
        <v>4</v>
      </c>
      <c r="F85" s="79" t="s">
        <v>3</v>
      </c>
      <c r="G85" s="34" t="s">
        <v>39</v>
      </c>
      <c r="H85" s="34" t="s">
        <v>40</v>
      </c>
      <c r="J85" s="40" t="s">
        <v>24</v>
      </c>
      <c r="K85" s="16" t="s">
        <v>35</v>
      </c>
    </row>
    <row r="86" spans="1:11" ht="54.9" customHeight="1" thickBot="1" x14ac:dyDescent="0.4">
      <c r="A86" s="100" t="s">
        <v>80</v>
      </c>
      <c r="B86" s="83"/>
      <c r="C86" s="83"/>
      <c r="D86" s="83"/>
      <c r="E86" s="84">
        <f t="shared" ref="E86:E100" si="22">IF(OR(AND(B86&lt;&gt;"",C86&lt;&gt;""),AND(B86&lt;&gt;"",D86&lt;&gt;""),AND(C86&lt;&gt;"",D86&lt;&gt;"")),0,IF(B86&lt;&gt;"",1,IF(D86&lt;&gt;"",0,-1)))</f>
        <v>-1</v>
      </c>
      <c r="F86" s="77">
        <f t="shared" ref="F86:F100" si="23">E86*J86</f>
        <v>-2</v>
      </c>
      <c r="G86" s="83"/>
      <c r="H86" s="83"/>
      <c r="J86" s="42">
        <v>2</v>
      </c>
      <c r="K86" s="42">
        <f t="shared" ref="K86:K100" si="24">ABS(F86)</f>
        <v>2</v>
      </c>
    </row>
    <row r="87" spans="1:11" ht="54.9" customHeight="1" thickBot="1" x14ac:dyDescent="0.4">
      <c r="A87" s="101" t="s">
        <v>81</v>
      </c>
      <c r="B87" s="85"/>
      <c r="C87" s="85"/>
      <c r="D87" s="85"/>
      <c r="E87" s="84">
        <f t="shared" ref="E87:E99" si="25">IF(OR(AND(B87&lt;&gt;"",C87&lt;&gt;""),AND(B87&lt;&gt;"",D87&lt;&gt;""),AND(C87&lt;&gt;"",D87&lt;&gt;"")),0,IF(B87&lt;&gt;"",1,IF(D87&lt;&gt;"",0,-1)))</f>
        <v>-1</v>
      </c>
      <c r="F87" s="78">
        <f t="shared" ref="F87:F99" si="26">E87*J87</f>
        <v>-2</v>
      </c>
      <c r="G87" s="85"/>
      <c r="H87" s="85"/>
      <c r="J87" s="42">
        <v>2</v>
      </c>
      <c r="K87" s="42">
        <f t="shared" si="24"/>
        <v>2</v>
      </c>
    </row>
    <row r="88" spans="1:11" ht="54.9" customHeight="1" thickBot="1" x14ac:dyDescent="0.4">
      <c r="A88" s="100" t="s">
        <v>82</v>
      </c>
      <c r="B88" s="83"/>
      <c r="C88" s="83"/>
      <c r="D88" s="83"/>
      <c r="E88" s="84">
        <f t="shared" si="25"/>
        <v>-1</v>
      </c>
      <c r="F88" s="77">
        <f t="shared" si="26"/>
        <v>-2</v>
      </c>
      <c r="G88" s="83"/>
      <c r="H88" s="83"/>
      <c r="J88" s="42">
        <v>2</v>
      </c>
      <c r="K88" s="42">
        <f t="shared" si="24"/>
        <v>2</v>
      </c>
    </row>
    <row r="89" spans="1:11" ht="54.9" customHeight="1" thickBot="1" x14ac:dyDescent="0.4">
      <c r="A89" s="101" t="s">
        <v>83</v>
      </c>
      <c r="B89" s="85"/>
      <c r="C89" s="85"/>
      <c r="D89" s="85"/>
      <c r="E89" s="84">
        <f t="shared" ref="E89:E93" si="27">IF(OR(AND(B89&lt;&gt;"",C89&lt;&gt;""),AND(B89&lt;&gt;"",D89&lt;&gt;""),AND(C89&lt;&gt;"",D89&lt;&gt;"")),0,IF(B89&lt;&gt;"",1,IF(D89&lt;&gt;"",0,-1)))</f>
        <v>-1</v>
      </c>
      <c r="F89" s="78">
        <f t="shared" ref="F89:F93" si="28">E89*J89</f>
        <v>-2</v>
      </c>
      <c r="G89" s="85"/>
      <c r="H89" s="85"/>
      <c r="J89" s="42">
        <v>2</v>
      </c>
      <c r="K89" s="42">
        <f t="shared" si="24"/>
        <v>2</v>
      </c>
    </row>
    <row r="90" spans="1:11" ht="54.9" customHeight="1" thickBot="1" x14ac:dyDescent="0.4">
      <c r="A90" s="100" t="s">
        <v>84</v>
      </c>
      <c r="B90" s="83"/>
      <c r="C90" s="83"/>
      <c r="D90" s="83"/>
      <c r="E90" s="84">
        <f t="shared" si="27"/>
        <v>-1</v>
      </c>
      <c r="F90" s="77">
        <f t="shared" si="28"/>
        <v>-2</v>
      </c>
      <c r="G90" s="83"/>
      <c r="H90" s="83"/>
      <c r="J90" s="42">
        <v>2</v>
      </c>
      <c r="K90" s="42">
        <f t="shared" si="24"/>
        <v>2</v>
      </c>
    </row>
    <row r="91" spans="1:11" ht="54.9" customHeight="1" thickBot="1" x14ac:dyDescent="0.4">
      <c r="A91" s="101" t="s">
        <v>85</v>
      </c>
      <c r="B91" s="85"/>
      <c r="C91" s="85"/>
      <c r="D91" s="85"/>
      <c r="E91" s="84">
        <f t="shared" si="27"/>
        <v>-1</v>
      </c>
      <c r="F91" s="78">
        <f t="shared" si="28"/>
        <v>-2</v>
      </c>
      <c r="G91" s="85"/>
      <c r="H91" s="85"/>
      <c r="J91" s="42">
        <v>2</v>
      </c>
      <c r="K91" s="42">
        <f t="shared" si="24"/>
        <v>2</v>
      </c>
    </row>
    <row r="92" spans="1:11" ht="54.9" customHeight="1" thickBot="1" x14ac:dyDescent="0.4">
      <c r="A92" s="100" t="s">
        <v>86</v>
      </c>
      <c r="B92" s="83"/>
      <c r="C92" s="83"/>
      <c r="D92" s="83"/>
      <c r="E92" s="84">
        <f t="shared" si="27"/>
        <v>-1</v>
      </c>
      <c r="F92" s="77">
        <f t="shared" si="28"/>
        <v>-2</v>
      </c>
      <c r="G92" s="83"/>
      <c r="H92" s="83"/>
      <c r="J92" s="42">
        <v>2</v>
      </c>
      <c r="K92" s="42">
        <f t="shared" si="24"/>
        <v>2</v>
      </c>
    </row>
    <row r="93" spans="1:11" ht="54.9" customHeight="1" thickBot="1" x14ac:dyDescent="0.4">
      <c r="A93" s="101" t="s">
        <v>87</v>
      </c>
      <c r="B93" s="85"/>
      <c r="C93" s="85"/>
      <c r="D93" s="85"/>
      <c r="E93" s="84">
        <f t="shared" si="27"/>
        <v>-1</v>
      </c>
      <c r="F93" s="78">
        <f t="shared" si="28"/>
        <v>-2</v>
      </c>
      <c r="G93" s="85"/>
      <c r="H93" s="85"/>
      <c r="J93" s="42">
        <v>2</v>
      </c>
      <c r="K93" s="42">
        <f t="shared" si="24"/>
        <v>2</v>
      </c>
    </row>
    <row r="94" spans="1:11" ht="54.9" customHeight="1" thickBot="1" x14ac:dyDescent="0.4">
      <c r="A94" s="100" t="s">
        <v>88</v>
      </c>
      <c r="B94" s="83"/>
      <c r="C94" s="83"/>
      <c r="D94" s="83"/>
      <c r="E94" s="84">
        <f t="shared" si="25"/>
        <v>-1</v>
      </c>
      <c r="F94" s="77">
        <f t="shared" si="26"/>
        <v>-3</v>
      </c>
      <c r="G94" s="83"/>
      <c r="H94" s="83"/>
      <c r="J94" s="42">
        <v>3</v>
      </c>
      <c r="K94" s="42">
        <f t="shared" si="24"/>
        <v>3</v>
      </c>
    </row>
    <row r="95" spans="1:11" ht="54.9" customHeight="1" thickBot="1" x14ac:dyDescent="0.4">
      <c r="A95" s="101" t="s">
        <v>89</v>
      </c>
      <c r="B95" s="85"/>
      <c r="C95" s="85"/>
      <c r="D95" s="85"/>
      <c r="E95" s="84">
        <f t="shared" si="25"/>
        <v>-1</v>
      </c>
      <c r="F95" s="78">
        <f t="shared" si="26"/>
        <v>-3</v>
      </c>
      <c r="G95" s="85"/>
      <c r="H95" s="85"/>
      <c r="J95" s="42">
        <v>3</v>
      </c>
      <c r="K95" s="42">
        <f t="shared" si="24"/>
        <v>3</v>
      </c>
    </row>
    <row r="96" spans="1:11" ht="54.9" customHeight="1" thickBot="1" x14ac:dyDescent="0.4">
      <c r="A96" s="100" t="s">
        <v>90</v>
      </c>
      <c r="B96" s="83"/>
      <c r="C96" s="83"/>
      <c r="D96" s="83"/>
      <c r="E96" s="84">
        <f t="shared" si="25"/>
        <v>-1</v>
      </c>
      <c r="F96" s="77">
        <f t="shared" si="26"/>
        <v>-3</v>
      </c>
      <c r="G96" s="83"/>
      <c r="H96" s="83"/>
      <c r="J96" s="42">
        <v>3</v>
      </c>
      <c r="K96" s="42">
        <f t="shared" si="24"/>
        <v>3</v>
      </c>
    </row>
    <row r="97" spans="1:11" ht="54.9" customHeight="1" thickBot="1" x14ac:dyDescent="0.4">
      <c r="A97" s="101" t="s">
        <v>91</v>
      </c>
      <c r="B97" s="85"/>
      <c r="C97" s="85"/>
      <c r="D97" s="85"/>
      <c r="E97" s="84">
        <f t="shared" si="25"/>
        <v>-1</v>
      </c>
      <c r="F97" s="78">
        <f t="shared" si="26"/>
        <v>-2</v>
      </c>
      <c r="G97" s="85"/>
      <c r="H97" s="85"/>
      <c r="J97" s="42">
        <v>2</v>
      </c>
      <c r="K97" s="42">
        <f t="shared" si="24"/>
        <v>2</v>
      </c>
    </row>
    <row r="98" spans="1:11" ht="54.9" customHeight="1" thickBot="1" x14ac:dyDescent="0.4">
      <c r="A98" s="100" t="s">
        <v>92</v>
      </c>
      <c r="B98" s="83"/>
      <c r="C98" s="83"/>
      <c r="D98" s="83"/>
      <c r="E98" s="84">
        <f t="shared" si="25"/>
        <v>-1</v>
      </c>
      <c r="F98" s="77">
        <f t="shared" si="26"/>
        <v>-2</v>
      </c>
      <c r="G98" s="83"/>
      <c r="H98" s="83"/>
      <c r="J98" s="42">
        <v>2</v>
      </c>
      <c r="K98" s="42">
        <f t="shared" si="24"/>
        <v>2</v>
      </c>
    </row>
    <row r="99" spans="1:11" ht="54.9" customHeight="1" thickBot="1" x14ac:dyDescent="0.4">
      <c r="A99" s="101" t="s">
        <v>93</v>
      </c>
      <c r="B99" s="85"/>
      <c r="C99" s="85"/>
      <c r="D99" s="85"/>
      <c r="E99" s="84">
        <f t="shared" si="25"/>
        <v>-1</v>
      </c>
      <c r="F99" s="78">
        <f t="shared" si="26"/>
        <v>-2</v>
      </c>
      <c r="G99" s="85"/>
      <c r="H99" s="85"/>
      <c r="J99" s="42">
        <v>2</v>
      </c>
      <c r="K99" s="42">
        <f t="shared" si="24"/>
        <v>2</v>
      </c>
    </row>
    <row r="100" spans="1:11" ht="54.9" customHeight="1" thickBot="1" x14ac:dyDescent="0.4">
      <c r="A100" s="100" t="s">
        <v>94</v>
      </c>
      <c r="B100" s="83"/>
      <c r="C100" s="83"/>
      <c r="D100" s="83"/>
      <c r="E100" s="84">
        <f t="shared" si="22"/>
        <v>-1</v>
      </c>
      <c r="F100" s="77">
        <f t="shared" si="23"/>
        <v>-3</v>
      </c>
      <c r="G100" s="83"/>
      <c r="H100" s="83"/>
      <c r="J100" s="42">
        <v>3</v>
      </c>
      <c r="K100" s="42">
        <f t="shared" si="24"/>
        <v>3</v>
      </c>
    </row>
    <row r="101" spans="1:11" ht="3.75" customHeight="1" x14ac:dyDescent="0.35">
      <c r="A101" s="88"/>
      <c r="B101" s="88"/>
      <c r="C101" s="88"/>
      <c r="D101" s="88"/>
      <c r="E101" s="88"/>
      <c r="F101" s="88"/>
      <c r="G101" s="88"/>
      <c r="H101" s="88"/>
      <c r="J101" s="41"/>
    </row>
    <row r="102" spans="1:11" ht="15.6" thickBot="1" x14ac:dyDescent="0.4">
      <c r="A102" s="88"/>
      <c r="C102" s="89"/>
      <c r="D102" s="89"/>
      <c r="E102" s="89" t="s">
        <v>37</v>
      </c>
      <c r="F102" s="90">
        <f>SUM(F86:F100)</f>
        <v>-34</v>
      </c>
      <c r="G102" s="32"/>
      <c r="H102" s="32"/>
      <c r="I102" s="80" t="s">
        <v>31</v>
      </c>
      <c r="J102" s="40">
        <f>SUM(J86:J100)</f>
        <v>34</v>
      </c>
      <c r="K102" s="40">
        <f>SUM(K86:K100)</f>
        <v>34</v>
      </c>
    </row>
    <row r="103" spans="1:11" ht="15.6" thickBot="1" x14ac:dyDescent="0.4">
      <c r="A103" s="88"/>
      <c r="B103" s="91"/>
      <c r="C103" s="91"/>
      <c r="D103" s="91"/>
      <c r="E103" s="92" t="s">
        <v>33</v>
      </c>
      <c r="F103" s="93">
        <f>(F102+K102)/(2*K102)*100</f>
        <v>0</v>
      </c>
      <c r="G103" s="32"/>
      <c r="H103" s="32"/>
    </row>
    <row r="104" spans="1:11" x14ac:dyDescent="0.35">
      <c r="A104" s="17"/>
      <c r="B104" s="35"/>
      <c r="C104" s="35"/>
      <c r="D104" s="35"/>
      <c r="E104" s="76"/>
      <c r="F104" s="52"/>
      <c r="G104" s="32"/>
      <c r="H104" s="32"/>
    </row>
    <row r="105" spans="1:11" ht="15.6" thickBot="1" x14ac:dyDescent="0.4">
      <c r="A105" s="17"/>
      <c r="B105" s="35"/>
      <c r="C105" s="35"/>
      <c r="D105" s="35"/>
      <c r="E105" s="36"/>
      <c r="F105" s="47"/>
      <c r="G105" s="32"/>
      <c r="H105" s="32"/>
    </row>
    <row r="106" spans="1:11" x14ac:dyDescent="0.35">
      <c r="A106" s="45"/>
      <c r="B106" s="60"/>
      <c r="C106" s="60"/>
      <c r="D106" s="60"/>
      <c r="E106" s="61"/>
      <c r="F106" s="62"/>
      <c r="G106" s="63"/>
      <c r="H106" s="44"/>
    </row>
    <row r="107" spans="1:11" ht="15.6" thickBot="1" x14ac:dyDescent="0.4">
      <c r="A107" s="46"/>
      <c r="B107" s="64"/>
      <c r="C107" s="64"/>
      <c r="D107" s="64"/>
      <c r="E107" s="81" t="s">
        <v>25</v>
      </c>
      <c r="F107" s="59">
        <f>F25+F34+F43+F49+F56+F82+F102</f>
        <v>-96</v>
      </c>
      <c r="G107" s="65"/>
      <c r="H107" s="48" t="s">
        <v>13</v>
      </c>
      <c r="J107" s="41" t="s">
        <v>31</v>
      </c>
    </row>
    <row r="108" spans="1:11" ht="15.6" thickBot="1" x14ac:dyDescent="0.4">
      <c r="A108" s="22"/>
      <c r="B108" s="66"/>
      <c r="C108" s="66"/>
      <c r="D108" s="66"/>
      <c r="E108" s="71" t="s">
        <v>32</v>
      </c>
      <c r="F108" s="74">
        <f>(F107+K108)/(2*K108)*100</f>
        <v>0</v>
      </c>
      <c r="G108" s="66"/>
      <c r="H108" s="23" t="s">
        <v>14</v>
      </c>
      <c r="J108" s="42">
        <f>J25+J34+J43+J49+J56+J82+J102</f>
        <v>96</v>
      </c>
      <c r="K108" s="42">
        <f>K25+K34+K43+K49+K56+K82+K102</f>
        <v>96</v>
      </c>
    </row>
    <row r="109" spans="1:11" ht="15.6" thickBot="1" x14ac:dyDescent="0.4">
      <c r="A109" s="18" t="str">
        <f>A12</f>
        <v>Conducted By:</v>
      </c>
      <c r="B109" s="66"/>
      <c r="C109" s="66"/>
      <c r="D109" s="66"/>
      <c r="E109" s="66"/>
      <c r="F109" s="67"/>
      <c r="G109" s="66"/>
      <c r="H109" s="23" t="s">
        <v>15</v>
      </c>
      <c r="J109" s="41"/>
    </row>
    <row r="110" spans="1:11" ht="15.6" thickBot="1" x14ac:dyDescent="0.4">
      <c r="A110" s="19" t="s">
        <v>5</v>
      </c>
      <c r="B110" s="68"/>
      <c r="C110" s="69"/>
      <c r="D110" s="66"/>
      <c r="E110" s="66"/>
      <c r="F110" s="67"/>
      <c r="G110" s="66"/>
      <c r="H110" s="23" t="s">
        <v>16</v>
      </c>
      <c r="J110" s="41"/>
    </row>
    <row r="111" spans="1:11" x14ac:dyDescent="0.35">
      <c r="A111" s="20" t="s">
        <v>6</v>
      </c>
      <c r="B111" s="70" t="s">
        <v>7</v>
      </c>
      <c r="C111" s="69"/>
      <c r="D111" s="66"/>
      <c r="F111" s="16"/>
      <c r="G111" s="66"/>
      <c r="H111" s="23" t="s">
        <v>17</v>
      </c>
      <c r="J111" s="41"/>
    </row>
    <row r="112" spans="1:11" x14ac:dyDescent="0.35">
      <c r="A112" s="21" t="s">
        <v>9</v>
      </c>
      <c r="B112" s="72" t="s">
        <v>0</v>
      </c>
      <c r="C112" s="73"/>
      <c r="D112" s="66"/>
      <c r="E112" s="66"/>
      <c r="F112" s="67"/>
      <c r="G112" s="66"/>
      <c r="H112" s="23" t="s">
        <v>18</v>
      </c>
      <c r="J112" s="41"/>
    </row>
    <row r="113" spans="1:10" x14ac:dyDescent="0.35">
      <c r="A113" s="24" t="s">
        <v>10</v>
      </c>
      <c r="B113" s="72" t="s">
        <v>1</v>
      </c>
      <c r="C113" s="73"/>
      <c r="D113" s="66"/>
      <c r="E113" s="66"/>
      <c r="F113" s="67"/>
      <c r="G113" s="66"/>
      <c r="H113" s="23" t="s">
        <v>19</v>
      </c>
      <c r="J113" s="41"/>
    </row>
    <row r="114" spans="1:10" x14ac:dyDescent="0.35">
      <c r="A114" s="25" t="s">
        <v>11</v>
      </c>
      <c r="B114" s="22" t="s">
        <v>2</v>
      </c>
      <c r="C114" s="23"/>
      <c r="D114" s="30"/>
      <c r="E114" s="30"/>
      <c r="F114" s="38"/>
      <c r="G114" s="30"/>
      <c r="H114" s="23" t="s">
        <v>20</v>
      </c>
      <c r="J114" s="41"/>
    </row>
    <row r="115" spans="1:10" ht="15.6" thickBot="1" x14ac:dyDescent="0.4">
      <c r="A115" s="26" t="s">
        <v>12</v>
      </c>
      <c r="B115" s="27" t="s">
        <v>8</v>
      </c>
      <c r="C115" s="28"/>
      <c r="D115" s="30"/>
      <c r="E115" s="30"/>
      <c r="F115" s="38"/>
      <c r="G115" s="30"/>
      <c r="H115" s="23"/>
      <c r="J115" s="41"/>
    </row>
    <row r="116" spans="1:10" ht="15.6" thickBot="1" x14ac:dyDescent="0.4">
      <c r="A116" s="27"/>
      <c r="B116" s="49"/>
      <c r="C116" s="49"/>
      <c r="D116" s="49"/>
      <c r="E116" s="49"/>
      <c r="F116" s="50"/>
      <c r="G116" s="49"/>
      <c r="H116" s="28"/>
      <c r="J116" s="41"/>
    </row>
    <row r="118" spans="1:10" x14ac:dyDescent="0.35">
      <c r="J118" s="41"/>
    </row>
    <row r="119" spans="1:10" x14ac:dyDescent="0.35">
      <c r="J119" s="41"/>
    </row>
    <row r="120" spans="1:10" x14ac:dyDescent="0.35">
      <c r="J120" s="41"/>
    </row>
  </sheetData>
  <sheetProtection password="CD7D" sheet="1" objects="1" scenarios="1" selectLockedCells="1"/>
  <mergeCells count="1">
    <mergeCell ref="A10:H10"/>
  </mergeCells>
  <conditionalFormatting sqref="F108">
    <cfRule type="cellIs" dxfId="359" priority="56" operator="greaterThanOrEqual">
      <formula>95</formula>
    </cfRule>
    <cfRule type="cellIs" dxfId="358" priority="57" operator="between">
      <formula>85</formula>
      <formula>94.9</formula>
    </cfRule>
    <cfRule type="cellIs" dxfId="357" priority="58" operator="between">
      <formula>75</formula>
      <formula>84.9</formula>
    </cfRule>
    <cfRule type="cellIs" dxfId="356" priority="59" operator="between">
      <formula>51</formula>
      <formula>74.9</formula>
    </cfRule>
    <cfRule type="cellIs" dxfId="355" priority="60" operator="lessThanOrEqual">
      <formula>50.9</formula>
    </cfRule>
  </conditionalFormatting>
  <conditionalFormatting sqref="F35">
    <cfRule type="cellIs" dxfId="354" priority="51" operator="greaterThanOrEqual">
      <formula>95</formula>
    </cfRule>
    <cfRule type="cellIs" dxfId="353" priority="52" operator="between">
      <formula>85</formula>
      <formula>94.9</formula>
    </cfRule>
    <cfRule type="cellIs" dxfId="352" priority="53" operator="between">
      <formula>75</formula>
      <formula>84.9</formula>
    </cfRule>
    <cfRule type="cellIs" dxfId="351" priority="54" operator="between">
      <formula>51</formula>
      <formula>74.9</formula>
    </cfRule>
    <cfRule type="cellIs" dxfId="350" priority="55" operator="lessThanOrEqual">
      <formula>50.9</formula>
    </cfRule>
  </conditionalFormatting>
  <conditionalFormatting sqref="F26">
    <cfRule type="cellIs" dxfId="349" priority="46" operator="greaterThanOrEqual">
      <formula>95</formula>
    </cfRule>
    <cfRule type="cellIs" dxfId="348" priority="47" operator="between">
      <formula>85</formula>
      <formula>94.9</formula>
    </cfRule>
    <cfRule type="cellIs" dxfId="347" priority="48" operator="between">
      <formula>75</formula>
      <formula>84.9</formula>
    </cfRule>
    <cfRule type="cellIs" dxfId="346" priority="49" operator="between">
      <formula>51</formula>
      <formula>74.9</formula>
    </cfRule>
    <cfRule type="cellIs" dxfId="345" priority="50" operator="lessThanOrEqual">
      <formula>50.9</formula>
    </cfRule>
  </conditionalFormatting>
  <conditionalFormatting sqref="F44">
    <cfRule type="cellIs" dxfId="344" priority="41" operator="greaterThanOrEqual">
      <formula>95</formula>
    </cfRule>
    <cfRule type="cellIs" dxfId="343" priority="42" operator="between">
      <formula>85</formula>
      <formula>94.9</formula>
    </cfRule>
    <cfRule type="cellIs" dxfId="342" priority="43" operator="between">
      <formula>75</formula>
      <formula>84.9</formula>
    </cfRule>
    <cfRule type="cellIs" dxfId="341" priority="44" operator="between">
      <formula>51</formula>
      <formula>74.9</formula>
    </cfRule>
    <cfRule type="cellIs" dxfId="340" priority="45" operator="lessThanOrEqual">
      <formula>50.9</formula>
    </cfRule>
  </conditionalFormatting>
  <conditionalFormatting sqref="F50">
    <cfRule type="cellIs" dxfId="339" priority="26" operator="greaterThanOrEqual">
      <formula>95</formula>
    </cfRule>
    <cfRule type="cellIs" dxfId="338" priority="27" operator="between">
      <formula>85</formula>
      <formula>94.9</formula>
    </cfRule>
    <cfRule type="cellIs" dxfId="337" priority="28" operator="between">
      <formula>75</formula>
      <formula>84.9</formula>
    </cfRule>
    <cfRule type="cellIs" dxfId="336" priority="29" operator="between">
      <formula>51</formula>
      <formula>74.9</formula>
    </cfRule>
    <cfRule type="cellIs" dxfId="335" priority="30" operator="lessThanOrEqual">
      <formula>50.9</formula>
    </cfRule>
  </conditionalFormatting>
  <conditionalFormatting sqref="F57">
    <cfRule type="cellIs" dxfId="334" priority="16" operator="greaterThanOrEqual">
      <formula>95</formula>
    </cfRule>
    <cfRule type="cellIs" dxfId="333" priority="17" operator="between">
      <formula>85</formula>
      <formula>94.9</formula>
    </cfRule>
    <cfRule type="cellIs" dxfId="332" priority="18" operator="between">
      <formula>75</formula>
      <formula>84.9</formula>
    </cfRule>
    <cfRule type="cellIs" dxfId="331" priority="19" operator="between">
      <formula>51</formula>
      <formula>74.9</formula>
    </cfRule>
    <cfRule type="cellIs" dxfId="330" priority="20" operator="lessThanOrEqual">
      <formula>50.9</formula>
    </cfRule>
  </conditionalFormatting>
  <conditionalFormatting sqref="F103">
    <cfRule type="cellIs" dxfId="329" priority="1" operator="greaterThanOrEqual">
      <formula>95</formula>
    </cfRule>
    <cfRule type="cellIs" dxfId="328" priority="2" operator="between">
      <formula>85</formula>
      <formula>94.9</formula>
    </cfRule>
    <cfRule type="cellIs" dxfId="327" priority="3" operator="between">
      <formula>75</formula>
      <formula>84.9</formula>
    </cfRule>
    <cfRule type="cellIs" dxfId="326" priority="4" operator="between">
      <formula>51</formula>
      <formula>74.9</formula>
    </cfRule>
    <cfRule type="cellIs" dxfId="325" priority="5" operator="lessThanOrEqual">
      <formula>50.9</formula>
    </cfRule>
  </conditionalFormatting>
  <conditionalFormatting sqref="F83">
    <cfRule type="cellIs" dxfId="324" priority="6" operator="greaterThanOrEqual">
      <formula>95</formula>
    </cfRule>
    <cfRule type="cellIs" dxfId="323" priority="7" operator="between">
      <formula>85</formula>
      <formula>94.9</formula>
    </cfRule>
    <cfRule type="cellIs" dxfId="322" priority="8" operator="between">
      <formula>75</formula>
      <formula>84.9</formula>
    </cfRule>
    <cfRule type="cellIs" dxfId="321" priority="9" operator="between">
      <formula>51</formula>
      <formula>74.9</formula>
    </cfRule>
    <cfRule type="cellIs" dxfId="320" priority="10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51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GRAPH</vt:lpstr>
      <vt:lpstr>TABLES</vt:lpstr>
      <vt:lpstr>Team 1</vt:lpstr>
      <vt:lpstr>Team 2</vt:lpstr>
      <vt:lpstr>Team 3</vt:lpstr>
      <vt:lpstr>Team 4</vt:lpstr>
      <vt:lpstr>Team 5</vt:lpstr>
      <vt:lpstr>Team 6</vt:lpstr>
      <vt:lpstr>Team 7</vt:lpstr>
      <vt:lpstr>Team 8</vt:lpstr>
      <vt:lpstr>Team 9</vt:lpstr>
      <vt:lpstr>Team 10</vt:lpstr>
      <vt:lpstr>Team 11</vt:lpstr>
      <vt:lpstr>Team 12</vt:lpstr>
      <vt:lpstr>Team 13</vt:lpstr>
      <vt:lpstr>Team 14</vt:lpstr>
      <vt:lpstr>Team 15</vt:lpstr>
      <vt:lpstr>'Team 1'!Print_Area</vt:lpstr>
      <vt:lpstr>'Team 10'!Print_Area</vt:lpstr>
      <vt:lpstr>'Team 11'!Print_Area</vt:lpstr>
      <vt:lpstr>'Team 12'!Print_Area</vt:lpstr>
      <vt:lpstr>'Team 13'!Print_Area</vt:lpstr>
      <vt:lpstr>'Team 14'!Print_Area</vt:lpstr>
      <vt:lpstr>'Team 15'!Print_Area</vt:lpstr>
      <vt:lpstr>'Team 2'!Print_Area</vt:lpstr>
      <vt:lpstr>'Team 3'!Print_Area</vt:lpstr>
      <vt:lpstr>'Team 4'!Print_Area</vt:lpstr>
      <vt:lpstr>'Team 5'!Print_Area</vt:lpstr>
      <vt:lpstr>'Team 6'!Print_Area</vt:lpstr>
      <vt:lpstr>'Team 7'!Print_Area</vt:lpstr>
      <vt:lpstr>'Team 8'!Print_Area</vt:lpstr>
      <vt:lpstr>'Team 9'!Print_Area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Sally Guo</cp:lastModifiedBy>
  <cp:lastPrinted>2017-03-28T17:11:18Z</cp:lastPrinted>
  <dcterms:created xsi:type="dcterms:W3CDTF">2013-10-24T14:45:50Z</dcterms:created>
  <dcterms:modified xsi:type="dcterms:W3CDTF">2017-06-21T19:13:21Z</dcterms:modified>
</cp:coreProperties>
</file>